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svjoho.town.oirase.aomori.jp\JH_Public\JH04_財政管財課\入札★★\10_入札契約★\15_入札参加資格者★\10_入札参加資格審査申請（定期申請）※隔年2月受付\2025_入札参加資格（R7・8年度定期申請）\20_定期受付（R06.1206HP掲載）\20_R7・8様式_入札参加資格申請\HP掲載\様式\"/>
    </mc:Choice>
  </mc:AlternateContent>
  <xr:revisionPtr revIDLastSave="0" documentId="13_ncr:1_{CA670257-8C26-4588-9F0E-8658335B8B5E}" xr6:coauthVersionLast="47" xr6:coauthVersionMax="47" xr10:uidLastSave="{00000000-0000-0000-0000-000000000000}"/>
  <workbookProtection lockStructure="1"/>
  <bookViews>
    <workbookView xWindow="-120" yWindow="-120" windowWidth="20730" windowHeight="11040" tabRatio="838" xr2:uid="{00000000-000D-0000-FFFF-FFFF00000000}"/>
  </bookViews>
  <sheets>
    <sheet name="本社" sheetId="55" r:id="rId1"/>
    <sheet name="委任先" sheetId="56" r:id="rId2"/>
    <sheet name="業種他" sheetId="54" r:id="rId3"/>
    <sheet name="様式第1号" sheetId="58" r:id="rId4"/>
    <sheet name="様式第2号" sheetId="59" r:id="rId5"/>
    <sheet name="様式第3号" sheetId="60" r:id="rId6"/>
    <sheet name="様式第4号" sheetId="61" r:id="rId7"/>
    <sheet name="様式第5号" sheetId="62" r:id="rId8"/>
    <sheet name="様式第6号" sheetId="63" r:id="rId9"/>
    <sheet name="様式第7号" sheetId="64" r:id="rId10"/>
    <sheet name="様式第10号" sheetId="65" r:id="rId11"/>
    <sheet name="Info" sheetId="57" state="hidden" r:id="rId12"/>
    <sheet name="（選択リスト）" sheetId="53" state="hidden" r:id="rId13"/>
  </sheets>
  <definedNames>
    <definedName name="_xlnm._FilterDatabase" localSheetId="4" hidden="1">様式第2号!$B$15:$I$15</definedName>
    <definedName name="K01_00_01">本社!$M$8</definedName>
    <definedName name="K01_00_02">本社!$V$8</definedName>
    <definedName name="K01_00_03">本社!$AF$8</definedName>
    <definedName name="K01_01_01">本社!#REF!</definedName>
    <definedName name="K01_01_02">本社!#REF!</definedName>
    <definedName name="K01_02">本社!#REF!</definedName>
    <definedName name="K01_03">本社!#REF!</definedName>
    <definedName name="K01_04">本社!#REF!</definedName>
    <definedName name="K01_05_01">本社!#REF!</definedName>
    <definedName name="K01_05_02">本社!#REF!</definedName>
    <definedName name="K01_06_01">本社!#REF!</definedName>
    <definedName name="K01_06_02">本社!#REF!</definedName>
    <definedName name="K01_06_03">本社!#REF!</definedName>
    <definedName name="K01_06_04">本社!#REF!</definedName>
    <definedName name="K01_06_05">本社!#REF!</definedName>
    <definedName name="K01_07_01">本社!$Z$15</definedName>
    <definedName name="K01_07_02">本社!$AM$15</definedName>
    <definedName name="K01_08_01">本社!$Z$19</definedName>
    <definedName name="K01_08_02">本社!$AX$19</definedName>
    <definedName name="K01_08_03">本社!$BZ$19</definedName>
    <definedName name="K01_09_01">本社!#REF!</definedName>
    <definedName name="K01_09_02">本社!$Z$24</definedName>
    <definedName name="K01_09_03">本社!$Z$22</definedName>
    <definedName name="K01_10">本社!$Z$27</definedName>
    <definedName name="K01_11_01">本社!$AF$32</definedName>
    <definedName name="K01_11_02">本社!$BO$32</definedName>
    <definedName name="K01_11_03">本社!$AF$30</definedName>
    <definedName name="K01_11_04">本社!$BO$30</definedName>
    <definedName name="K01_12_01">本社!$Z$36</definedName>
    <definedName name="K01_12_02">本社!$AP$36</definedName>
    <definedName name="K01_12_03">本社!$BJ$36</definedName>
    <definedName name="K01_13_01">本社!$AJ$44</definedName>
    <definedName name="K01_13_02">本社!$CY$44</definedName>
    <definedName name="K01_13_03">本社!$EH$44</definedName>
    <definedName name="K01_13_04">本社!$CY$42</definedName>
    <definedName name="K01_13_05">本社!$EH$42</definedName>
    <definedName name="K01_14_01">本社!$Z$50</definedName>
    <definedName name="K01_14_02">本社!$AM$50</definedName>
    <definedName name="K01_15_01">本社!$Z$54</definedName>
    <definedName name="K01_15_02">本社!$AX$54</definedName>
    <definedName name="K01_15_03">本社!$BZ$54</definedName>
    <definedName name="K01_16_01">本社!$Z$57</definedName>
    <definedName name="K01_16_02">本社!$AP$57</definedName>
    <definedName name="K01_16_03">本社!$BJ$57</definedName>
    <definedName name="K01_16_04">本社!$CR$57</definedName>
    <definedName name="K01_17_01">本社!$Z$39</definedName>
    <definedName name="K01_17_02">本社!$CT$39</definedName>
    <definedName name="K01_18_01">本社!$AF$64</definedName>
    <definedName name="K01_18_02">本社!$BO$64</definedName>
    <definedName name="K01_18_03">本社!$AF$62</definedName>
    <definedName name="K01_18_04">本社!$BO$62</definedName>
    <definedName name="K01_18_05">本社!$DQ$64</definedName>
    <definedName name="K01_18_06">本社!$Z$67</definedName>
    <definedName name="K01_18_07">本社!$AM$67</definedName>
    <definedName name="K01_18_08">本社!$Z$71</definedName>
    <definedName name="K01_18_09">本社!$AX$71</definedName>
    <definedName name="K01_18_10">本社!$BZ$71</definedName>
    <definedName name="K01_18_11">本社!$Z$74</definedName>
    <definedName name="K01_18_12">本社!$AP$74</definedName>
    <definedName name="K01_18_13">本社!$BJ$74</definedName>
    <definedName name="K01_18_14">本社!$Z$77</definedName>
    <definedName name="K01_18_15">本社!$CT$77</definedName>
    <definedName name="K01_19_01">本社!#REF!</definedName>
    <definedName name="K01_19_02">本社!#REF!</definedName>
    <definedName name="K01_19_03">本社!#REF!</definedName>
    <definedName name="K01_19_04">本社!#REF!</definedName>
    <definedName name="K01_19_05">本社!#REF!</definedName>
    <definedName name="K01_19_06">本社!#REF!</definedName>
    <definedName name="K01_19_07">本社!#REF!</definedName>
    <definedName name="K01_19_08">本社!#REF!</definedName>
    <definedName name="K01_19_09">本社!#REF!</definedName>
    <definedName name="K01_19_10">本社!#REF!</definedName>
    <definedName name="K01_20_01">本社!#REF!</definedName>
    <definedName name="K01_20_02">本社!#REF!</definedName>
    <definedName name="K01_20_03">本社!#REF!</definedName>
    <definedName name="K01_21_01">本社!#REF!</definedName>
    <definedName name="K01_21_02">本社!#REF!</definedName>
    <definedName name="K01_21_03">本社!#REF!</definedName>
    <definedName name="K01_21_04">本社!#REF!</definedName>
    <definedName name="K01_22_01">本社!#REF!</definedName>
    <definedName name="K01_22_02">本社!#REF!</definedName>
    <definedName name="K01_22_03">本社!#REF!</definedName>
    <definedName name="K01_22_04">本社!#REF!</definedName>
    <definedName name="K01_23_01">本社!#REF!</definedName>
    <definedName name="K01_23_02">本社!#REF!</definedName>
    <definedName name="K02_01_01">委任先!$AR$4</definedName>
    <definedName name="K02_01_02">委任先!$AR$6</definedName>
    <definedName name="K02_01_03">委任先!$AR$8</definedName>
    <definedName name="K02_01_04">委任先!$AR$10</definedName>
    <definedName name="K02_01_05">委任先!$BS$10</definedName>
    <definedName name="K02_01_06">委任先!$AR$12</definedName>
    <definedName name="K02_01_07">委任先!$BS$12</definedName>
    <definedName name="K02_01_08">委任先!$AR$14</definedName>
    <definedName name="K02_01_09">委任先!$BH$14</definedName>
    <definedName name="K02_01_10">委任先!$AR$16</definedName>
    <definedName name="K02_01_11">委任先!$AR$18</definedName>
    <definedName name="K02_01_12">委任先!$AR$20</definedName>
    <definedName name="K02_01_13">委任先!$AR$22</definedName>
    <definedName name="K02_01_14">委任先!$BH$22</definedName>
    <definedName name="K02_01_15">委任先!$CB$22</definedName>
    <definedName name="K02_01_16">委任先!$DF$22</definedName>
    <definedName name="K02_01_17">委任先!$AR$24</definedName>
    <definedName name="K02_01_18">委任先!$CI$24</definedName>
    <definedName name="K02_02_01">委任先!$AR$28</definedName>
    <definedName name="K02_02_02">委任先!$AR$30</definedName>
    <definedName name="K02_02_03">委任先!$AR$32</definedName>
    <definedName name="K02_02_04">委任先!$AR$34</definedName>
    <definedName name="K02_02_05">委任先!$BS$34</definedName>
    <definedName name="K02_02_06">委任先!$AR$36</definedName>
    <definedName name="K02_02_07">委任先!$BS$36</definedName>
    <definedName name="K02_02_08">委任先!$AR$38</definedName>
    <definedName name="K02_02_09">委任先!$BH$38</definedName>
    <definedName name="K02_02_10">委任先!$AR$40</definedName>
    <definedName name="K02_02_11">委任先!$AR$42</definedName>
    <definedName name="K02_02_12">委任先!$AR$44</definedName>
    <definedName name="K02_02_13">委任先!$AR$46</definedName>
    <definedName name="K02_02_14">委任先!$BH$46</definedName>
    <definedName name="K02_02_15">委任先!$CB$46</definedName>
    <definedName name="K02_02_16">委任先!$DF$46</definedName>
    <definedName name="K02_02_17">委任先!$AR$48</definedName>
    <definedName name="K02_02_18">委任先!$CI$48</definedName>
    <definedName name="K03_00_01">業種他!$M$18</definedName>
    <definedName name="K03_00_02">業種他!$M$19</definedName>
    <definedName name="K03_00_03">業種他!$M$20</definedName>
    <definedName name="K03_00_04">業種他!$M$21</definedName>
    <definedName name="K03_01_01">業種他!$D$6</definedName>
    <definedName name="K03_01_02">業種他!$D$7</definedName>
    <definedName name="K03_02_01">業種他!$D$10</definedName>
    <definedName name="K03_02_02">業種他!$D$11</definedName>
    <definedName name="K03_02_03">業種他!$D$12</definedName>
    <definedName name="K03_02_04">業種他!$D$13</definedName>
    <definedName name="K03_02_05">業種他!$D$14</definedName>
    <definedName name="K03_03_01">業種他!$D$16</definedName>
    <definedName name="K03_03_02">業種他!$D$17</definedName>
    <definedName name="K03_03_03">業種他!$D$18</definedName>
    <definedName name="K03_04">業種他!$D$20</definedName>
    <definedName name="K03_11_01">業種他!$B$30</definedName>
    <definedName name="K03_11_02">業種他!$C$30</definedName>
    <definedName name="K03_11_03">業種他!$F$30</definedName>
    <definedName name="K03_11_04">業種他!$G$30</definedName>
    <definedName name="K03_11_05">業種他!$H$30</definedName>
    <definedName name="K03_11_06">業種他!$I$30</definedName>
    <definedName name="K03_11_07">業種他!$J$30</definedName>
    <definedName name="K03_11_08">業種他!$K$30</definedName>
    <definedName name="K03_11_09">業種他!$L$30</definedName>
    <definedName name="K03_11_10">業種他!$M$30</definedName>
    <definedName name="K03_11_11">業種他!$N$30</definedName>
    <definedName name="K03_11_12">業種他!$O$30</definedName>
    <definedName name="_xlnm.Print_Area" localSheetId="2">業種他!$A$3:$R$58</definedName>
    <definedName name="_xlnm.Print_Area" localSheetId="0">本社!$A$1:$GG$79</definedName>
    <definedName name="_xlnm.Print_Area" localSheetId="10">様式第10号!$A$2:$H$44</definedName>
    <definedName name="_xlnm.Print_Area" localSheetId="3">様式第1号!$B$2:$J$48</definedName>
    <definedName name="_xlnm.Print_Area" localSheetId="4">様式第2号!$B$4:$I$45</definedName>
    <definedName name="_xlnm.Print_Area" localSheetId="5">様式第3号!$B$4:$H$30</definedName>
    <definedName name="_xlnm.Print_Area" localSheetId="6">様式第4号!$B$4:$E$29</definedName>
    <definedName name="_xlnm.Print_Area" localSheetId="7">様式第5号!$B$5:$S$43</definedName>
    <definedName name="_xlnm.Print_Area" localSheetId="8">様式第6号!$B$3:$R$26</definedName>
    <definedName name="_xlnm.Print_Area" localSheetId="9">様式第7号!$B$4:$R$22</definedName>
    <definedName name="_xlnm.Print_Titles" localSheetId="4">様式第2号!$4:$15</definedName>
    <definedName name="_xlnm.Print_Titles" localSheetId="5">様式第3号!$4:$15</definedName>
    <definedName name="_xlnm.Print_Titles" localSheetId="6">様式第4号!$4:$14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65" l="1"/>
  <c r="D27" i="65" l="1"/>
  <c r="J48" i="58" l="1"/>
  <c r="I48" i="58"/>
  <c r="H48" i="58"/>
  <c r="G48" i="58"/>
  <c r="F48" i="58"/>
  <c r="J47" i="58"/>
  <c r="I47" i="58"/>
  <c r="H47" i="58"/>
  <c r="G47" i="58"/>
  <c r="F47" i="58"/>
  <c r="J46" i="58"/>
  <c r="I46" i="58"/>
  <c r="H46" i="58"/>
  <c r="G46" i="58"/>
  <c r="F46" i="58"/>
  <c r="J45" i="58"/>
  <c r="I45" i="58"/>
  <c r="H45" i="58"/>
  <c r="G45" i="58"/>
  <c r="F45" i="58"/>
  <c r="J44" i="58"/>
  <c r="I44" i="58"/>
  <c r="H44" i="58"/>
  <c r="G44" i="58"/>
  <c r="F44" i="58"/>
  <c r="J43" i="58"/>
  <c r="I43" i="58"/>
  <c r="H43" i="58"/>
  <c r="G43" i="58"/>
  <c r="F43" i="58"/>
  <c r="J42" i="58"/>
  <c r="I42" i="58"/>
  <c r="H42" i="58"/>
  <c r="G42" i="58"/>
  <c r="F42" i="58"/>
  <c r="J41" i="58"/>
  <c r="I41" i="58"/>
  <c r="H41" i="58"/>
  <c r="G41" i="58"/>
  <c r="F41" i="58"/>
  <c r="J40" i="58"/>
  <c r="I40" i="58"/>
  <c r="H40" i="58"/>
  <c r="G40" i="58"/>
  <c r="F40" i="58"/>
  <c r="J39" i="58"/>
  <c r="I39" i="58"/>
  <c r="H39" i="58"/>
  <c r="G39" i="58"/>
  <c r="F39" i="58"/>
  <c r="M21" i="54" l="1"/>
  <c r="E12" i="58" l="1"/>
  <c r="A10" i="65" l="1"/>
  <c r="A9" i="65"/>
  <c r="M19" i="54" l="1"/>
  <c r="C12" i="58" s="1"/>
  <c r="B18" i="64" l="1"/>
  <c r="B16" i="64"/>
  <c r="C16" i="58" l="1"/>
  <c r="C14" i="58"/>
  <c r="F37" i="62"/>
  <c r="C34" i="62"/>
  <c r="C35" i="62"/>
  <c r="C36" i="62"/>
  <c r="C37" i="62"/>
  <c r="C33" i="62"/>
  <c r="J12" i="64" l="1"/>
  <c r="F15" i="63"/>
  <c r="J11" i="64"/>
  <c r="F14" i="63"/>
  <c r="J10" i="64"/>
  <c r="F13" i="63"/>
  <c r="M6" i="64"/>
  <c r="M7" i="63"/>
  <c r="I8" i="58"/>
  <c r="N9" i="62"/>
  <c r="F26" i="62"/>
  <c r="F25" i="62"/>
  <c r="F24" i="62"/>
  <c r="J16" i="62"/>
  <c r="J15" i="62"/>
  <c r="J14" i="62"/>
  <c r="E7" i="61"/>
  <c r="E15" i="61"/>
  <c r="D15" i="61"/>
  <c r="C15" i="61"/>
  <c r="F7" i="60"/>
  <c r="K18" i="59"/>
  <c r="K19" i="59"/>
  <c r="K20" i="59"/>
  <c r="K21" i="59"/>
  <c r="K22" i="59"/>
  <c r="K23" i="59"/>
  <c r="K24" i="59"/>
  <c r="K25" i="59"/>
  <c r="K16" i="59"/>
  <c r="K17" i="59"/>
  <c r="G7" i="59"/>
  <c r="C35" i="58"/>
  <c r="C32" i="58"/>
  <c r="C31" i="58"/>
  <c r="C30" i="58"/>
  <c r="C27" i="58"/>
  <c r="C26" i="58"/>
  <c r="F25" i="58"/>
  <c r="C25" i="58"/>
  <c r="C24" i="58"/>
  <c r="C23" i="58"/>
  <c r="C22" i="58"/>
  <c r="C19" i="58"/>
  <c r="C18" i="58"/>
  <c r="F17" i="58"/>
  <c r="C17" i="58"/>
  <c r="C15" i="58"/>
  <c r="C13" i="58"/>
  <c r="C48" i="58"/>
  <c r="C40" i="58"/>
  <c r="C41" i="58"/>
  <c r="C42" i="58"/>
  <c r="C43" i="58"/>
  <c r="C44" i="58"/>
  <c r="C45" i="58"/>
  <c r="C46" i="58"/>
  <c r="C47" i="58"/>
  <c r="C39" i="58"/>
  <c r="B48" i="58"/>
  <c r="B40" i="58"/>
  <c r="B41" i="58"/>
  <c r="B42" i="58"/>
  <c r="B43" i="58"/>
  <c r="B44" i="58"/>
  <c r="B45" i="58"/>
  <c r="B46" i="58"/>
  <c r="B47" i="58"/>
  <c r="B39" i="58"/>
  <c r="T16" i="54" l="1"/>
  <c r="T17" i="54"/>
  <c r="T18" i="54"/>
  <c r="T19" i="54"/>
  <c r="T20" i="54"/>
  <c r="T21" i="54"/>
  <c r="W39" i="54" l="1"/>
  <c r="V39" i="54"/>
  <c r="U39" i="54"/>
  <c r="T39" i="54"/>
  <c r="M39" i="54"/>
  <c r="L39" i="54"/>
  <c r="O39" i="54" s="1"/>
  <c r="W38" i="54"/>
  <c r="V38" i="54"/>
  <c r="U38" i="54"/>
  <c r="T38" i="54"/>
  <c r="M38" i="54"/>
  <c r="L38" i="54"/>
  <c r="O38" i="54" s="1"/>
  <c r="W37" i="54"/>
  <c r="V37" i="54"/>
  <c r="U37" i="54"/>
  <c r="T37" i="54"/>
  <c r="M37" i="54"/>
  <c r="L37" i="54"/>
  <c r="O37" i="54" s="1"/>
  <c r="W36" i="54"/>
  <c r="V36" i="54"/>
  <c r="U36" i="54"/>
  <c r="T36" i="54"/>
  <c r="M36" i="54"/>
  <c r="L36" i="54"/>
  <c r="O36" i="54" s="1"/>
  <c r="W35" i="54"/>
  <c r="V35" i="54"/>
  <c r="U35" i="54"/>
  <c r="T35" i="54"/>
  <c r="M35" i="54"/>
  <c r="L35" i="54"/>
  <c r="O35" i="54" s="1"/>
  <c r="W34" i="54"/>
  <c r="V34" i="54"/>
  <c r="U34" i="54"/>
  <c r="T34" i="54"/>
  <c r="M34" i="54"/>
  <c r="L34" i="54"/>
  <c r="O34" i="54" s="1"/>
  <c r="W33" i="54"/>
  <c r="V33" i="54"/>
  <c r="U33" i="54"/>
  <c r="T33" i="54"/>
  <c r="M33" i="54"/>
  <c r="L33" i="54"/>
  <c r="O33" i="54" s="1"/>
  <c r="W32" i="54"/>
  <c r="V32" i="54"/>
  <c r="U32" i="54"/>
  <c r="T32" i="54"/>
  <c r="M32" i="54"/>
  <c r="L32" i="54"/>
  <c r="O32" i="54" s="1"/>
  <c r="W31" i="54"/>
  <c r="V31" i="54"/>
  <c r="U31" i="54"/>
  <c r="T31" i="54"/>
  <c r="M31" i="54"/>
  <c r="L31" i="54"/>
  <c r="O31" i="54" s="1"/>
  <c r="V30" i="54"/>
  <c r="U30" i="54"/>
  <c r="T30" i="54"/>
  <c r="M30" i="54"/>
  <c r="L30" i="54"/>
  <c r="O30" i="54" l="1"/>
  <c r="S32" i="54"/>
  <c r="K32" i="54" s="1"/>
  <c r="S36" i="54"/>
  <c r="K36" i="54" s="1"/>
  <c r="S30" i="54"/>
  <c r="K30" i="54" s="1"/>
  <c r="S35" i="54"/>
  <c r="K35" i="54" s="1"/>
  <c r="S33" i="54"/>
  <c r="K33" i="54" s="1"/>
  <c r="S34" i="54"/>
  <c r="K34" i="54" s="1"/>
  <c r="N21" i="54"/>
  <c r="S39" i="54"/>
  <c r="K39" i="54" s="1"/>
  <c r="S31" i="54"/>
  <c r="K31" i="54" s="1"/>
  <c r="S38" i="54"/>
  <c r="K38" i="54" s="1"/>
  <c r="S37" i="54"/>
  <c r="K37" i="54" s="1"/>
  <c r="L5" i="54" l="1"/>
  <c r="L5" i="58"/>
  <c r="T22" i="54"/>
  <c r="S16" i="54" s="1"/>
  <c r="N20" i="54" s="1"/>
  <c r="M20" i="54" l="1"/>
</calcChain>
</file>

<file path=xl/sharedStrings.xml><?xml version="1.0" encoding="utf-8"?>
<sst xmlns="http://schemas.openxmlformats.org/spreadsheetml/2006/main" count="557" uniqueCount="346">
  <si>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</si>
  <si>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</si>
  <si>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</si>
  <si>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</si>
  <si>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</si>
  <si>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</si>
  <si>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</si>
  <si>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</si>
  <si>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</si>
  <si>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</si>
  <si>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</si>
  <si>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01</t>
    <phoneticPr fontId="2"/>
  </si>
  <si>
    <t>11</t>
    <phoneticPr fontId="2"/>
  </si>
  <si>
    <t>番号</t>
    <rPh sb="0" eb="2">
      <t>バンゴウ</t>
    </rPh>
    <phoneticPr fontId="2"/>
  </si>
  <si>
    <t>-</t>
    <phoneticPr fontId="2"/>
  </si>
  <si>
    <t>都道府県</t>
    <rPh sb="0" eb="4">
      <t>トドウフケン</t>
    </rPh>
    <phoneticPr fontId="2"/>
  </si>
  <si>
    <t>＠</t>
    <phoneticPr fontId="2"/>
  </si>
  <si>
    <t>市区町村</t>
    <rPh sb="0" eb="4">
      <t>シクチョウソン</t>
    </rPh>
    <phoneticPr fontId="2"/>
  </si>
  <si>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</si>
  <si>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</si>
  <si>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</si>
  <si>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</si>
  <si>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</si>
  <si>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</si>
  <si>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「電話番号」欄における市外局番、市内局番及び番号については、（	）を用いずに、数字のみを記載すること。</t>
    <rPh sb="44" eb="46">
      <t>キサイ</t>
    </rPh>
    <phoneticPr fontId="2"/>
  </si>
  <si>
    <t>12</t>
    <phoneticPr fontId="2"/>
  </si>
  <si>
    <t>07</t>
    <phoneticPr fontId="2"/>
  </si>
  <si>
    <t>○</t>
    <phoneticPr fontId="2"/>
  </si>
  <si>
    <t>連絡先</t>
    <rPh sb="0" eb="3">
      <t>レンラクサキ</t>
    </rPh>
    <phoneticPr fontId="2"/>
  </si>
  <si>
    <t>役職</t>
    <rPh sb="0" eb="2">
      <t>ヤクショク</t>
    </rPh>
    <phoneticPr fontId="2"/>
  </si>
  <si>
    <t>氏名</t>
    <rPh sb="0" eb="2">
      <t>シメイ</t>
    </rPh>
    <phoneticPr fontId="2"/>
  </si>
  <si>
    <t>メールアドレス</t>
    <phoneticPr fontId="2"/>
  </si>
  <si>
    <t>０１</t>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</si>
  <si>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</si>
  <si>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</si>
  <si>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</si>
  <si>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</si>
  <si>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</si>
  <si>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</si>
  <si>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</si>
  <si>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</si>
  <si>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</si>
  <si>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新規</t>
    <rPh sb="0" eb="2">
      <t>シンキ</t>
    </rPh>
    <phoneticPr fontId="2"/>
  </si>
  <si>
    <t>年</t>
    <rPh sb="0" eb="1">
      <t>ネン</t>
    </rPh>
    <phoneticPr fontId="2"/>
  </si>
  <si>
    <t>月</t>
    <rPh sb="0" eb="1">
      <t>ツキ</t>
    </rPh>
    <phoneticPr fontId="2"/>
  </si>
  <si>
    <t>日</t>
    <rPh sb="0" eb="1">
      <t>ニチ</t>
    </rPh>
    <phoneticPr fontId="2"/>
  </si>
  <si>
    <t>更新</t>
    <rPh sb="0" eb="2">
      <t>コウシン</t>
    </rPh>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</si>
  <si>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</si>
  <si>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</si>
  <si>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</si>
  <si>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</si>
  <si>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</si>
  <si>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商号又は名称</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</si>
  <si>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</si>
  <si>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</si>
  <si>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</si>
  <si>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</si>
  <si>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</si>
  <si>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</si>
  <si>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</si>
  <si>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</si>
  <si>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</si>
  <si>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</si>
  <si>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</si>
  <si>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</si>
  <si>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内線番号</t>
  </si>
  <si>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</si>
  <si>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</si>
  <si>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</si>
  <si>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平成</t>
    <rPh sb="0" eb="2">
      <t>ヘイセイ</t>
    </rPh>
    <phoneticPr fontId="2"/>
  </si>
  <si>
    <t>明治</t>
    <rPh sb="0" eb="2">
      <t>メイジ</t>
    </rPh>
    <phoneticPr fontId="2"/>
  </si>
  <si>
    <t>大正</t>
    <rPh sb="0" eb="2">
      <t>タイショウ</t>
    </rPh>
    <phoneticPr fontId="2"/>
  </si>
  <si>
    <t>昭和</t>
    <rPh sb="0" eb="2">
      <t>ショウワ</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</si>
  <si>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</si>
  <si>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</si>
  <si>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</si>
  <si>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</si>
  <si>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</si>
  <si>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</si>
  <si>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</si>
  <si>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</si>
  <si>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</si>
  <si>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</si>
  <si>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</si>
  <si>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</si>
  <si>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</si>
  <si>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</si>
  <si>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</si>
  <si>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</si>
  <si>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</si>
  <si>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</si>
  <si>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</si>
  <si>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【建設工事】</t>
    <rPh sb="1" eb="3">
      <t>ケンセツ</t>
    </rPh>
    <rPh sb="3" eb="5">
      <t>コウジ</t>
    </rPh>
    <phoneticPr fontId="19"/>
  </si>
  <si>
    <t>このシートでは、行や列の挿入、セルの挿入、分割、結合、数式の削除や改変は絶対にしないでください。</t>
    <rPh sb="8" eb="9">
      <t>ギョウ</t>
    </rPh>
    <rPh sb="10" eb="11">
      <t>レツ</t>
    </rPh>
    <rPh sb="12" eb="14">
      <t>ソウニュウ</t>
    </rPh>
    <rPh sb="18" eb="20">
      <t>ソウニュウ</t>
    </rPh>
    <rPh sb="21" eb="23">
      <t>ブンカツ</t>
    </rPh>
    <rPh sb="24" eb="26">
      <t>ケツゴウ</t>
    </rPh>
    <rPh sb="27" eb="29">
      <t>スウシキ</t>
    </rPh>
    <rPh sb="30" eb="32">
      <t>サクジョ</t>
    </rPh>
    <rPh sb="33" eb="35">
      <t>カイヘン</t>
    </rPh>
    <rPh sb="36" eb="38">
      <t>ゼッタイ</t>
    </rPh>
    <phoneticPr fontId="19"/>
  </si>
  <si>
    <t>このシートは、入力用シートです。印刷は不要です。入力した部分が、関係する様式に転記されるようになっています。</t>
    <rPh sb="7" eb="10">
      <t>ニュウリョクヨウ</t>
    </rPh>
    <rPh sb="16" eb="18">
      <t>インサツ</t>
    </rPh>
    <rPh sb="19" eb="21">
      <t>フヨウ</t>
    </rPh>
    <rPh sb="24" eb="26">
      <t>ニュウリョク</t>
    </rPh>
    <rPh sb="28" eb="30">
      <t>ブブン</t>
    </rPh>
    <rPh sb="32" eb="34">
      <t>カンケイ</t>
    </rPh>
    <rPh sb="36" eb="38">
      <t>ヨウシキ</t>
    </rPh>
    <rPh sb="39" eb="41">
      <t>テンキ</t>
    </rPh>
    <phoneticPr fontId="19"/>
  </si>
  <si>
    <t>黄色のセルは、直接入力</t>
    <rPh sb="0" eb="2">
      <t>キイロ</t>
    </rPh>
    <rPh sb="7" eb="9">
      <t>チョクセツ</t>
    </rPh>
    <rPh sb="9" eb="11">
      <t>ニュウリョク</t>
    </rPh>
    <phoneticPr fontId="19"/>
  </si>
  <si>
    <t>水色セルは、プルダウンから選択</t>
    <rPh sb="0" eb="2">
      <t>ミズイロ</t>
    </rPh>
    <rPh sb="13" eb="15">
      <t>センタク</t>
    </rPh>
    <phoneticPr fontId="19"/>
  </si>
  <si>
    <t>申請区分</t>
    <rPh sb="0" eb="2">
      <t>シンセイ</t>
    </rPh>
    <rPh sb="2" eb="4">
      <t>クブン</t>
    </rPh>
    <phoneticPr fontId="19"/>
  </si>
  <si>
    <t>1.本社（店）情報</t>
    <rPh sb="2" eb="4">
      <t>ホンシャ</t>
    </rPh>
    <rPh sb="5" eb="6">
      <t>ミセ</t>
    </rPh>
    <rPh sb="7" eb="9">
      <t>ジョウホウ</t>
    </rPh>
    <phoneticPr fontId="19"/>
  </si>
  <si>
    <t>雇用保険、健康保険及び厚生年金保険の加入義務がない理由</t>
    <rPh sb="25" eb="27">
      <t>リユウ</t>
    </rPh>
    <phoneticPr fontId="19"/>
  </si>
  <si>
    <t>雇用保険</t>
    <rPh sb="2" eb="4">
      <t>ホケン</t>
    </rPh>
    <phoneticPr fontId="19"/>
  </si>
  <si>
    <t>該当する場合に、プルダウンから選択。該当しない場合は、何も入力しないでください。</t>
    <rPh sb="0" eb="2">
      <t>ガイトウ</t>
    </rPh>
    <rPh sb="4" eb="6">
      <t>バアイ</t>
    </rPh>
    <rPh sb="15" eb="17">
      <t>センタク</t>
    </rPh>
    <rPh sb="18" eb="20">
      <t>ガイトウ</t>
    </rPh>
    <rPh sb="23" eb="25">
      <t>バアイ</t>
    </rPh>
    <rPh sb="27" eb="28">
      <t>ナニ</t>
    </rPh>
    <rPh sb="29" eb="31">
      <t>ニュウリョク</t>
    </rPh>
    <phoneticPr fontId="19"/>
  </si>
  <si>
    <t>労働者を雇用していないので、加入義務がない</t>
    <phoneticPr fontId="19"/>
  </si>
  <si>
    <t>健康保険及び厚生年金保険</t>
    <phoneticPr fontId="19"/>
  </si>
  <si>
    <t>適用事業所ではないため、加入義務がない</t>
    <phoneticPr fontId="19"/>
  </si>
  <si>
    <t>2.受任者（契約権限を委任されている営業所等）情報</t>
    <rPh sb="2" eb="4">
      <t>ジュニン</t>
    </rPh>
    <rPh sb="4" eb="5">
      <t>シャ</t>
    </rPh>
    <rPh sb="6" eb="8">
      <t>ケイヤク</t>
    </rPh>
    <rPh sb="8" eb="10">
      <t>ケンゲン</t>
    </rPh>
    <rPh sb="11" eb="13">
      <t>イニン</t>
    </rPh>
    <rPh sb="18" eb="21">
      <t>エイギョウショ</t>
    </rPh>
    <rPh sb="21" eb="22">
      <t>トウ</t>
    </rPh>
    <rPh sb="23" eb="25">
      <t>ジョウホウ</t>
    </rPh>
    <phoneticPr fontId="19"/>
  </si>
  <si>
    <t>営業所等に委任された権限</t>
    <rPh sb="0" eb="3">
      <t>エイギョウショ</t>
    </rPh>
    <rPh sb="3" eb="4">
      <t>トウ</t>
    </rPh>
    <rPh sb="5" eb="7">
      <t>イニン</t>
    </rPh>
    <rPh sb="10" eb="12">
      <t>ケンゲン</t>
    </rPh>
    <phoneticPr fontId="19"/>
  </si>
  <si>
    <t>1.入札及び見積り</t>
    <rPh sb="2" eb="4">
      <t>ニュウサツ</t>
    </rPh>
    <rPh sb="4" eb="5">
      <t>オヨ</t>
    </rPh>
    <rPh sb="6" eb="8">
      <t>ミツモリ</t>
    </rPh>
    <phoneticPr fontId="19"/>
  </si>
  <si>
    <t>2.契約の締結</t>
    <rPh sb="2" eb="4">
      <t>ケイヤク</t>
    </rPh>
    <rPh sb="5" eb="7">
      <t>テイケツ</t>
    </rPh>
    <phoneticPr fontId="19"/>
  </si>
  <si>
    <t>　　　委任を受けている項目の欄に「1」を入力してください。画面上は「○」が表示されます。</t>
    <rPh sb="3" eb="5">
      <t>イニン</t>
    </rPh>
    <rPh sb="6" eb="7">
      <t>ウ</t>
    </rPh>
    <rPh sb="11" eb="13">
      <t>コウモク</t>
    </rPh>
    <rPh sb="14" eb="15">
      <t>ラン</t>
    </rPh>
    <rPh sb="20" eb="22">
      <t>ニュウリョク</t>
    </rPh>
    <rPh sb="29" eb="32">
      <t>ガメンジョウ</t>
    </rPh>
    <rPh sb="37" eb="39">
      <t>ヒョウジ</t>
    </rPh>
    <phoneticPr fontId="19"/>
  </si>
  <si>
    <t>3.代金請求及び受領</t>
    <rPh sb="2" eb="4">
      <t>ダイキン</t>
    </rPh>
    <rPh sb="4" eb="6">
      <t>セイキュウ</t>
    </rPh>
    <rPh sb="6" eb="7">
      <t>オヨ</t>
    </rPh>
    <rPh sb="8" eb="10">
      <t>ジュリョウ</t>
    </rPh>
    <phoneticPr fontId="19"/>
  </si>
  <si>
    <t>4.復代理人の選任</t>
    <rPh sb="2" eb="6">
      <t>フクダイリニン</t>
    </rPh>
    <rPh sb="7" eb="9">
      <t>センニン</t>
    </rPh>
    <phoneticPr fontId="19"/>
  </si>
  <si>
    <t>5.その他</t>
    <rPh sb="4" eb="5">
      <t>タ</t>
    </rPh>
    <phoneticPr fontId="19"/>
  </si>
  <si>
    <t>（全角）1～4以外の権限が委任されている場合は、具体的に記入してください。</t>
    <rPh sb="1" eb="3">
      <t>ゼンカク</t>
    </rPh>
    <rPh sb="7" eb="9">
      <t>イガイ</t>
    </rPh>
    <rPh sb="10" eb="12">
      <t>ケンゲン</t>
    </rPh>
    <rPh sb="13" eb="15">
      <t>イニン</t>
    </rPh>
    <rPh sb="20" eb="22">
      <t>バアイ</t>
    </rPh>
    <rPh sb="24" eb="27">
      <t>グタイテキ</t>
    </rPh>
    <rPh sb="28" eb="30">
      <t>キニュウ</t>
    </rPh>
    <phoneticPr fontId="19"/>
  </si>
  <si>
    <t>)</t>
  </si>
  <si>
    <t>3.資本金、その他</t>
    <rPh sb="2" eb="5">
      <t>シホンキン</t>
    </rPh>
    <rPh sb="8" eb="9">
      <t>タ</t>
    </rPh>
    <phoneticPr fontId="19"/>
  </si>
  <si>
    <t>資本金</t>
    <rPh sb="0" eb="3">
      <t>シホンキン</t>
    </rPh>
    <phoneticPr fontId="19"/>
  </si>
  <si>
    <t>（半角数字）</t>
    <rPh sb="1" eb="3">
      <t>ハンカク</t>
    </rPh>
    <rPh sb="3" eb="5">
      <t>スウジ</t>
    </rPh>
    <phoneticPr fontId="19"/>
  </si>
  <si>
    <t>1.おいらせ町内</t>
    <rPh sb="6" eb="8">
      <t>チョウナイ</t>
    </rPh>
    <phoneticPr fontId="19"/>
  </si>
  <si>
    <t>営業年数</t>
    <rPh sb="0" eb="2">
      <t>エイギョウ</t>
    </rPh>
    <rPh sb="2" eb="4">
      <t>ネンスウ</t>
    </rPh>
    <phoneticPr fontId="19"/>
  </si>
  <si>
    <t>2.上北郡内（上記1以外）</t>
    <rPh sb="2" eb="5">
      <t>カミキタグン</t>
    </rPh>
    <rPh sb="5" eb="6">
      <t>ナイ</t>
    </rPh>
    <rPh sb="7" eb="9">
      <t>ジョウキ</t>
    </rPh>
    <rPh sb="10" eb="12">
      <t>イガイ</t>
    </rPh>
    <phoneticPr fontId="19"/>
  </si>
  <si>
    <t>総職員数</t>
    <rPh sb="0" eb="1">
      <t>ソウ</t>
    </rPh>
    <rPh sb="1" eb="4">
      <t>ショクインスウ</t>
    </rPh>
    <phoneticPr fontId="19"/>
  </si>
  <si>
    <t>業務区分</t>
    <rPh sb="0" eb="2">
      <t>ギョウム</t>
    </rPh>
    <rPh sb="2" eb="4">
      <t>クブン</t>
    </rPh>
    <phoneticPr fontId="19"/>
  </si>
  <si>
    <t>固定</t>
    <rPh sb="0" eb="2">
      <t>コテイ</t>
    </rPh>
    <phoneticPr fontId="19"/>
  </si>
  <si>
    <t>3.三沢市</t>
    <rPh sb="2" eb="4">
      <t>ミサワ</t>
    </rPh>
    <rPh sb="4" eb="5">
      <t>シ</t>
    </rPh>
    <phoneticPr fontId="19"/>
  </si>
  <si>
    <t>4.経営事項審査結果と入札参加希望工事種別</t>
    <rPh sb="2" eb="4">
      <t>ケイエイ</t>
    </rPh>
    <rPh sb="4" eb="6">
      <t>ジコウ</t>
    </rPh>
    <rPh sb="6" eb="8">
      <t>シンサ</t>
    </rPh>
    <rPh sb="8" eb="10">
      <t>ケッカ</t>
    </rPh>
    <rPh sb="11" eb="13">
      <t>ニュウサツ</t>
    </rPh>
    <rPh sb="13" eb="15">
      <t>サンカ</t>
    </rPh>
    <rPh sb="15" eb="17">
      <t>キボウ</t>
    </rPh>
    <rPh sb="17" eb="19">
      <t>コウジ</t>
    </rPh>
    <rPh sb="19" eb="21">
      <t>シュベツ</t>
    </rPh>
    <phoneticPr fontId="19"/>
  </si>
  <si>
    <t>4.十和田市</t>
    <rPh sb="2" eb="6">
      <t>トワダシ</t>
    </rPh>
    <phoneticPr fontId="19"/>
  </si>
  <si>
    <t>審査基準日</t>
    <rPh sb="0" eb="2">
      <t>シンサ</t>
    </rPh>
    <rPh sb="2" eb="4">
      <t>キジュン</t>
    </rPh>
    <rPh sb="4" eb="5">
      <t>ビ</t>
    </rPh>
    <phoneticPr fontId="19"/>
  </si>
  <si>
    <t>地域区分</t>
    <rPh sb="0" eb="2">
      <t>チイキ</t>
    </rPh>
    <rPh sb="2" eb="4">
      <t>クブン</t>
    </rPh>
    <phoneticPr fontId="19"/>
  </si>
  <si>
    <t>5.八戸市</t>
    <rPh sb="2" eb="5">
      <t>ハチノヘシ</t>
    </rPh>
    <phoneticPr fontId="19"/>
  </si>
  <si>
    <t>入札通知先</t>
    <rPh sb="0" eb="2">
      <t>ニュウサツ</t>
    </rPh>
    <rPh sb="2" eb="4">
      <t>ツウチ</t>
    </rPh>
    <rPh sb="4" eb="5">
      <t>サキ</t>
    </rPh>
    <phoneticPr fontId="19"/>
  </si>
  <si>
    <t>6.青森県内（上記1～5以外）</t>
    <rPh sb="2" eb="4">
      <t>アオモリ</t>
    </rPh>
    <rPh sb="4" eb="6">
      <t>ケンナイ</t>
    </rPh>
    <rPh sb="7" eb="9">
      <t>ジョウキ</t>
    </rPh>
    <rPh sb="12" eb="14">
      <t>イガイ</t>
    </rPh>
    <phoneticPr fontId="19"/>
  </si>
  <si>
    <t>希望工種は、最大10個まで登録できます。</t>
    <rPh sb="0" eb="2">
      <t>キボウ</t>
    </rPh>
    <rPh sb="2" eb="4">
      <t>コウシュ</t>
    </rPh>
    <rPh sb="6" eb="8">
      <t>サイダイ</t>
    </rPh>
    <rPh sb="10" eb="11">
      <t>コ</t>
    </rPh>
    <rPh sb="13" eb="15">
      <t>トウロク</t>
    </rPh>
    <phoneticPr fontId="19"/>
  </si>
  <si>
    <t>7.県外</t>
    <rPh sb="2" eb="4">
      <t>ケンガイ</t>
    </rPh>
    <phoneticPr fontId="19"/>
  </si>
  <si>
    <t>入力する表の下の経営規模等評価結果通知書総合評定値通知書を参考に対応する項目に入力してください。</t>
    <rPh sb="0" eb="2">
      <t>ニュウリョク</t>
    </rPh>
    <rPh sb="4" eb="5">
      <t>ヒョウ</t>
    </rPh>
    <rPh sb="6" eb="7">
      <t>シタ</t>
    </rPh>
    <rPh sb="29" eb="31">
      <t>サンコウ</t>
    </rPh>
    <rPh sb="32" eb="34">
      <t>タイオウ</t>
    </rPh>
    <rPh sb="36" eb="38">
      <t>コウモク</t>
    </rPh>
    <rPh sb="39" eb="41">
      <t>ニュウリョク</t>
    </rPh>
    <phoneticPr fontId="19"/>
  </si>
  <si>
    <t>エラーメッセージが表示された場合は、下記に従い入力内容を修正してください。</t>
    <rPh sb="9" eb="11">
      <t>ヒョウジ</t>
    </rPh>
    <rPh sb="14" eb="16">
      <t>バアイ</t>
    </rPh>
    <rPh sb="18" eb="20">
      <t>カキ</t>
    </rPh>
    <rPh sb="21" eb="22">
      <t>シタガ</t>
    </rPh>
    <rPh sb="23" eb="25">
      <t>ニュウリョク</t>
    </rPh>
    <rPh sb="25" eb="27">
      <t>ナイヨウ</t>
    </rPh>
    <rPh sb="28" eb="30">
      <t>シュウセイ</t>
    </rPh>
    <phoneticPr fontId="19"/>
  </si>
  <si>
    <t>経営規模等評価結果通知書総合評定値通知書の工種順に上から行を埋めてください。途中に空白行を作らないでください。</t>
    <rPh sb="0" eb="2">
      <t>ケイエイ</t>
    </rPh>
    <rPh sb="2" eb="4">
      <t>キボ</t>
    </rPh>
    <rPh sb="4" eb="5">
      <t>トウ</t>
    </rPh>
    <rPh sb="5" eb="7">
      <t>ヒョウカ</t>
    </rPh>
    <rPh sb="7" eb="9">
      <t>ケッカ</t>
    </rPh>
    <rPh sb="9" eb="11">
      <t>ツウチ</t>
    </rPh>
    <rPh sb="11" eb="12">
      <t>ショ</t>
    </rPh>
    <rPh sb="12" eb="14">
      <t>ソウゴウ</t>
    </rPh>
    <rPh sb="14" eb="16">
      <t>ヒョウテイ</t>
    </rPh>
    <rPh sb="16" eb="17">
      <t>チ</t>
    </rPh>
    <rPh sb="17" eb="20">
      <t>ツウチショ</t>
    </rPh>
    <rPh sb="21" eb="23">
      <t>コウシュ</t>
    </rPh>
    <rPh sb="23" eb="24">
      <t>ジュン</t>
    </rPh>
    <rPh sb="25" eb="26">
      <t>ウエ</t>
    </rPh>
    <rPh sb="26" eb="27">
      <t>カクアゲ</t>
    </rPh>
    <rPh sb="28" eb="29">
      <t>ギョウ</t>
    </rPh>
    <rPh sb="30" eb="31">
      <t>ウ</t>
    </rPh>
    <rPh sb="38" eb="40">
      <t>トチュウ</t>
    </rPh>
    <rPh sb="41" eb="43">
      <t>クウハク</t>
    </rPh>
    <rPh sb="43" eb="44">
      <t>ギョウ</t>
    </rPh>
    <rPh sb="45" eb="46">
      <t>ツク</t>
    </rPh>
    <phoneticPr fontId="19"/>
  </si>
  <si>
    <t>重複</t>
    <rPh sb="0" eb="2">
      <t>チョウフク</t>
    </rPh>
    <phoneticPr fontId="19"/>
  </si>
  <si>
    <t>同じ工種がふたつ以上入力されています。工種はそれぞれひとつのみ入力してください。</t>
    <rPh sb="0" eb="1">
      <t>オナ</t>
    </rPh>
    <rPh sb="2" eb="4">
      <t>コウシュ</t>
    </rPh>
    <rPh sb="8" eb="10">
      <t>イジョウ</t>
    </rPh>
    <rPh sb="10" eb="12">
      <t>ニュウリョク</t>
    </rPh>
    <rPh sb="19" eb="21">
      <t>コウシュ</t>
    </rPh>
    <rPh sb="31" eb="33">
      <t>ニュウリョク</t>
    </rPh>
    <phoneticPr fontId="19"/>
  </si>
  <si>
    <t>総合評定値（Ｐ）が1点以上の工種のみ申請できます。</t>
    <rPh sb="14" eb="16">
      <t>コウシュ</t>
    </rPh>
    <phoneticPr fontId="19"/>
  </si>
  <si>
    <t>空白行</t>
    <rPh sb="0" eb="2">
      <t>クウハク</t>
    </rPh>
    <rPh sb="2" eb="3">
      <t>ギョウ</t>
    </rPh>
    <phoneticPr fontId="19"/>
  </si>
  <si>
    <t>ひとつ上の行が空白になっています。上から順に行を埋めてください。</t>
    <rPh sb="3" eb="4">
      <t>ウエ</t>
    </rPh>
    <rPh sb="5" eb="6">
      <t>ギョウ</t>
    </rPh>
    <rPh sb="7" eb="9">
      <t>クウハク</t>
    </rPh>
    <rPh sb="17" eb="18">
      <t>ウエ</t>
    </rPh>
    <rPh sb="20" eb="21">
      <t>ジュン</t>
    </rPh>
    <rPh sb="22" eb="23">
      <t>ギョウ</t>
    </rPh>
    <rPh sb="24" eb="25">
      <t>ウ</t>
    </rPh>
    <phoneticPr fontId="19"/>
  </si>
  <si>
    <t>①、②はプルダウンメニューから選択してください。</t>
    <rPh sb="15" eb="17">
      <t>センタク</t>
    </rPh>
    <phoneticPr fontId="19"/>
  </si>
  <si>
    <t>未入力</t>
    <rPh sb="0" eb="3">
      <t>ミニュウリョク</t>
    </rPh>
    <phoneticPr fontId="19"/>
  </si>
  <si>
    <t>未入力の欄があります。赤色に変わったセルに入力してください。</t>
    <rPh sb="0" eb="3">
      <t>ミニュウリョク</t>
    </rPh>
    <rPh sb="4" eb="5">
      <t>ラン</t>
    </rPh>
    <rPh sb="11" eb="13">
      <t>アカイロ</t>
    </rPh>
    <rPh sb="14" eb="15">
      <t>カ</t>
    </rPh>
    <rPh sb="21" eb="23">
      <t>ニュウリョク</t>
    </rPh>
    <phoneticPr fontId="19"/>
  </si>
  <si>
    <t>③～⑦(半角数字)経営規模等評価結果通知書総合評定値通知書から数値を転記してください。</t>
    <rPh sb="1" eb="2">
      <t>テイチ</t>
    </rPh>
    <rPh sb="9" eb="11">
      <t>ケイエイ</t>
    </rPh>
    <rPh sb="11" eb="13">
      <t>キボ</t>
    </rPh>
    <rPh sb="13" eb="14">
      <t>トウ</t>
    </rPh>
    <rPh sb="14" eb="16">
      <t>ヒョウカ</t>
    </rPh>
    <rPh sb="16" eb="18">
      <t>ケッカ</t>
    </rPh>
    <rPh sb="18" eb="20">
      <t>ツウチ</t>
    </rPh>
    <rPh sb="20" eb="21">
      <t>ショ</t>
    </rPh>
    <rPh sb="21" eb="23">
      <t>ソウゴウ</t>
    </rPh>
    <rPh sb="23" eb="25">
      <t>ヒョウテイ</t>
    </rPh>
    <rPh sb="25" eb="26">
      <t>チ</t>
    </rPh>
    <rPh sb="26" eb="29">
      <t>ツウチショ</t>
    </rPh>
    <rPh sb="31" eb="33">
      <t>スウチ</t>
    </rPh>
    <rPh sb="34" eb="36">
      <t>テンキ</t>
    </rPh>
    <phoneticPr fontId="19"/>
  </si>
  <si>
    <t>①建設業</t>
    <rPh sb="1" eb="4">
      <t>ケンセツギョウ</t>
    </rPh>
    <phoneticPr fontId="19"/>
  </si>
  <si>
    <t>②希望工種</t>
    <rPh sb="1" eb="3">
      <t>キボウ</t>
    </rPh>
    <rPh sb="3" eb="5">
      <t>コウシュ</t>
    </rPh>
    <phoneticPr fontId="19"/>
  </si>
  <si>
    <t>③総合
評定値</t>
    <rPh sb="1" eb="3">
      <t>ソウゴウ</t>
    </rPh>
    <rPh sb="4" eb="6">
      <t>ヒョウテイ</t>
    </rPh>
    <rPh sb="6" eb="7">
      <t>チ</t>
    </rPh>
    <phoneticPr fontId="19"/>
  </si>
  <si>
    <t>④完成
工事高
（千円）</t>
    <rPh sb="1" eb="3">
      <t>カンセイ</t>
    </rPh>
    <rPh sb="4" eb="6">
      <t>コウジ</t>
    </rPh>
    <rPh sb="6" eb="7">
      <t>ダカ</t>
    </rPh>
    <rPh sb="9" eb="11">
      <t>センエン</t>
    </rPh>
    <phoneticPr fontId="19"/>
  </si>
  <si>
    <t>技術職員数（人）</t>
    <rPh sb="0" eb="2">
      <t>ギジュツ</t>
    </rPh>
    <rPh sb="2" eb="4">
      <t>ショクイン</t>
    </rPh>
    <rPh sb="4" eb="5">
      <t>スウ</t>
    </rPh>
    <rPh sb="6" eb="7">
      <t>ニン</t>
    </rPh>
    <phoneticPr fontId="19"/>
  </si>
  <si>
    <t>エラー
メッセージ</t>
    <phoneticPr fontId="19"/>
  </si>
  <si>
    <t>許可区分</t>
    <rPh sb="0" eb="2">
      <t>キョカ</t>
    </rPh>
    <rPh sb="2" eb="4">
      <t>クブン</t>
    </rPh>
    <phoneticPr fontId="19"/>
  </si>
  <si>
    <t>⑤一級</t>
    <rPh sb="1" eb="3">
      <t>イッキュウ</t>
    </rPh>
    <phoneticPr fontId="19"/>
  </si>
  <si>
    <t>⑥二級</t>
    <rPh sb="1" eb="3">
      <t>ニキュウ</t>
    </rPh>
    <phoneticPr fontId="19"/>
  </si>
  <si>
    <t>⑦その他</t>
    <rPh sb="3" eb="4">
      <t>タ</t>
    </rPh>
    <phoneticPr fontId="19"/>
  </si>
  <si>
    <t>工種</t>
    <rPh sb="0" eb="2">
      <t>コウシュ</t>
    </rPh>
    <phoneticPr fontId="19"/>
  </si>
  <si>
    <t>区分</t>
    <rPh sb="0" eb="2">
      <t>クブン</t>
    </rPh>
    <phoneticPr fontId="19"/>
  </si>
  <si>
    <t>主観点</t>
    <rPh sb="0" eb="2">
      <t>シュカン</t>
    </rPh>
    <rPh sb="2" eb="3">
      <t>テン</t>
    </rPh>
    <phoneticPr fontId="19"/>
  </si>
  <si>
    <t>等級</t>
    <rPh sb="0" eb="2">
      <t>トウキュウ</t>
    </rPh>
    <phoneticPr fontId="19"/>
  </si>
  <si>
    <t>建設業許可</t>
    <rPh sb="0" eb="3">
      <t>ケンセツギョウ</t>
    </rPh>
    <rPh sb="3" eb="5">
      <t>キョカ</t>
    </rPh>
    <phoneticPr fontId="19"/>
  </si>
  <si>
    <t>①②</t>
    <phoneticPr fontId="19"/>
  </si>
  <si>
    <t>③</t>
    <phoneticPr fontId="19"/>
  </si>
  <si>
    <t>01.土木一式</t>
    <rPh sb="3" eb="5">
      <t>ドボク</t>
    </rPh>
    <rPh sb="5" eb="7">
      <t>イッシキ</t>
    </rPh>
    <phoneticPr fontId="19"/>
  </si>
  <si>
    <t>1.一般</t>
    <rPh sb="2" eb="4">
      <t>イッパン</t>
    </rPh>
    <phoneticPr fontId="19"/>
  </si>
  <si>
    <t>02.建築一式</t>
    <rPh sb="3" eb="5">
      <t>ケンチク</t>
    </rPh>
    <rPh sb="5" eb="7">
      <t>イッシキ</t>
    </rPh>
    <phoneticPr fontId="19"/>
  </si>
  <si>
    <t>2.特定</t>
    <rPh sb="2" eb="4">
      <t>トクテイ</t>
    </rPh>
    <phoneticPr fontId="19"/>
  </si>
  <si>
    <t>03.大工</t>
    <rPh sb="3" eb="5">
      <t>ダイク</t>
    </rPh>
    <phoneticPr fontId="19"/>
  </si>
  <si>
    <t>04.左官</t>
    <rPh sb="3" eb="5">
      <t>サカン</t>
    </rPh>
    <phoneticPr fontId="19"/>
  </si>
  <si>
    <t>05.とび・土工・コンクリート</t>
    <rPh sb="6" eb="8">
      <t>ドコウ</t>
    </rPh>
    <phoneticPr fontId="19"/>
  </si>
  <si>
    <t>06.石</t>
    <rPh sb="3" eb="4">
      <t>イシ</t>
    </rPh>
    <phoneticPr fontId="19"/>
  </si>
  <si>
    <t>07.屋根</t>
    <rPh sb="3" eb="5">
      <t>ヤネ</t>
    </rPh>
    <phoneticPr fontId="19"/>
  </si>
  <si>
    <t>08.電気</t>
    <rPh sb="3" eb="5">
      <t>デンキ</t>
    </rPh>
    <phoneticPr fontId="19"/>
  </si>
  <si>
    <t>09.管</t>
    <rPh sb="3" eb="4">
      <t>カン</t>
    </rPh>
    <phoneticPr fontId="19"/>
  </si>
  <si>
    <t>10.タイル・れんが・ブロック</t>
    <phoneticPr fontId="19"/>
  </si>
  <si>
    <t>11.鋼構造物</t>
    <rPh sb="3" eb="4">
      <t>ハガネ</t>
    </rPh>
    <rPh sb="4" eb="7">
      <t>コウゾウブツ</t>
    </rPh>
    <phoneticPr fontId="19"/>
  </si>
  <si>
    <t>12.鉄筋</t>
    <rPh sb="3" eb="5">
      <t>テッキン</t>
    </rPh>
    <phoneticPr fontId="19"/>
  </si>
  <si>
    <t>13.舗装</t>
    <rPh sb="3" eb="5">
      <t>ホソウ</t>
    </rPh>
    <phoneticPr fontId="19"/>
  </si>
  <si>
    <t>14.しゅんせつ</t>
    <phoneticPr fontId="19"/>
  </si>
  <si>
    <t>15.板金</t>
    <rPh sb="3" eb="5">
      <t>バンキン</t>
    </rPh>
    <phoneticPr fontId="19"/>
  </si>
  <si>
    <t>16.ガラス</t>
    <phoneticPr fontId="19"/>
  </si>
  <si>
    <t>17.塗装</t>
    <rPh sb="3" eb="5">
      <t>トソウ</t>
    </rPh>
    <phoneticPr fontId="19"/>
  </si>
  <si>
    <t>18.防水</t>
    <rPh sb="3" eb="5">
      <t>ボウスイ</t>
    </rPh>
    <phoneticPr fontId="19"/>
  </si>
  <si>
    <t>19.内装仕上</t>
    <rPh sb="3" eb="5">
      <t>ナイソウ</t>
    </rPh>
    <rPh sb="5" eb="7">
      <t>シア</t>
    </rPh>
    <phoneticPr fontId="19"/>
  </si>
  <si>
    <t>20.機械器具設置</t>
    <rPh sb="3" eb="5">
      <t>キカイ</t>
    </rPh>
    <rPh sb="5" eb="7">
      <t>キグ</t>
    </rPh>
    <rPh sb="7" eb="9">
      <t>セッチ</t>
    </rPh>
    <phoneticPr fontId="19"/>
  </si>
  <si>
    <t>21.熱絶縁</t>
    <rPh sb="3" eb="4">
      <t>ネツ</t>
    </rPh>
    <rPh sb="4" eb="6">
      <t>ゼツエン</t>
    </rPh>
    <phoneticPr fontId="19"/>
  </si>
  <si>
    <t>22.電気通信</t>
    <rPh sb="3" eb="5">
      <t>デンキ</t>
    </rPh>
    <rPh sb="5" eb="7">
      <t>ツウシン</t>
    </rPh>
    <phoneticPr fontId="19"/>
  </si>
  <si>
    <t>23.造園</t>
    <rPh sb="3" eb="5">
      <t>ゾウエン</t>
    </rPh>
    <phoneticPr fontId="19"/>
  </si>
  <si>
    <t>24.さく井</t>
    <rPh sb="5" eb="6">
      <t>イ</t>
    </rPh>
    <phoneticPr fontId="19"/>
  </si>
  <si>
    <t>25.建具</t>
    <rPh sb="3" eb="5">
      <t>タテグ</t>
    </rPh>
    <phoneticPr fontId="19"/>
  </si>
  <si>
    <t>26.水道施設</t>
    <rPh sb="3" eb="5">
      <t>スイドウ</t>
    </rPh>
    <rPh sb="5" eb="7">
      <t>シセツ</t>
    </rPh>
    <phoneticPr fontId="19"/>
  </si>
  <si>
    <t>27.消防施設</t>
    <rPh sb="3" eb="5">
      <t>ショウボウ</t>
    </rPh>
    <rPh sb="5" eb="7">
      <t>シセツ</t>
    </rPh>
    <phoneticPr fontId="19"/>
  </si>
  <si>
    <t>28.清掃施設</t>
    <rPh sb="3" eb="5">
      <t>セイソウ</t>
    </rPh>
    <rPh sb="5" eb="7">
      <t>シセツ</t>
    </rPh>
    <phoneticPr fontId="19"/>
  </si>
  <si>
    <t>29.解体</t>
    <rPh sb="3" eb="5">
      <t>カイタイ</t>
    </rPh>
    <phoneticPr fontId="19"/>
  </si>
  <si>
    <t>様式区分（01:建設/02:コンサル/03:物品）</t>
    <rPh sb="0" eb="2">
      <t>ヨウシキ</t>
    </rPh>
    <rPh sb="2" eb="4">
      <t>クブン</t>
    </rPh>
    <rPh sb="8" eb="10">
      <t>ケンセツ</t>
    </rPh>
    <rPh sb="22" eb="24">
      <t>ブッピン</t>
    </rPh>
    <phoneticPr fontId="2"/>
  </si>
  <si>
    <t>業種欄最大行数</t>
    <rPh sb="0" eb="2">
      <t>ギョウシュ</t>
    </rPh>
    <rPh sb="2" eb="3">
      <t>ラン</t>
    </rPh>
    <rPh sb="3" eb="5">
      <t>サイダイ</t>
    </rPh>
    <rPh sb="5" eb="7">
      <t>ギョウスウ</t>
    </rPh>
    <phoneticPr fontId="2"/>
  </si>
  <si>
    <t>必ず印刷して提出してください。（他様式での代用不可。押印不要）</t>
    <rPh sb="0" eb="1">
      <t>カナラ</t>
    </rPh>
    <rPh sb="2" eb="4">
      <t>インサツ</t>
    </rPh>
    <rPh sb="6" eb="8">
      <t>テイシュツ</t>
    </rPh>
    <rPh sb="16" eb="17">
      <t>ホカ</t>
    </rPh>
    <rPh sb="17" eb="19">
      <t>ヨウシキ</t>
    </rPh>
    <rPh sb="21" eb="23">
      <t>ダイヨウ</t>
    </rPh>
    <rPh sb="23" eb="25">
      <t>フカ</t>
    </rPh>
    <rPh sb="26" eb="28">
      <t>オウイン</t>
    </rPh>
    <rPh sb="28" eb="30">
      <t>フヨウ</t>
    </rPh>
    <phoneticPr fontId="19"/>
  </si>
  <si>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19"/>
  </si>
  <si>
    <t>申請日</t>
    <rPh sb="0" eb="2">
      <t>シンセイ</t>
    </rPh>
    <rPh sb="2" eb="3">
      <t>ビ</t>
    </rPh>
    <phoneticPr fontId="19"/>
  </si>
  <si>
    <t>　おいらせ町長　殿</t>
    <rPh sb="5" eb="6">
      <t>チョウ</t>
    </rPh>
    <rPh sb="6" eb="7">
      <t>チョウ</t>
    </rPh>
    <rPh sb="8" eb="9">
      <t>ドノ</t>
    </rPh>
    <phoneticPr fontId="19"/>
  </si>
  <si>
    <t>郵便番号</t>
    <rPh sb="0" eb="4">
      <t>ユウビンバンゴウ</t>
    </rPh>
    <phoneticPr fontId="19"/>
  </si>
  <si>
    <t>所在地</t>
    <rPh sb="0" eb="3">
      <t>ショザイチ</t>
    </rPh>
    <phoneticPr fontId="19"/>
  </si>
  <si>
    <t>ﾌﾘｶﾞﾅ</t>
    <phoneticPr fontId="19"/>
  </si>
  <si>
    <t>商号・名称</t>
    <rPh sb="0" eb="2">
      <t>ショウゴウ</t>
    </rPh>
    <rPh sb="3" eb="5">
      <t>メイショウ</t>
    </rPh>
    <phoneticPr fontId="19"/>
  </si>
  <si>
    <t>代表者役職</t>
    <rPh sb="0" eb="3">
      <t>ダイヒョウシャ</t>
    </rPh>
    <rPh sb="3" eb="5">
      <t>ヤクショク</t>
    </rPh>
    <phoneticPr fontId="19"/>
  </si>
  <si>
    <t>代表者氏名</t>
    <rPh sb="0" eb="3">
      <t>ダイヒョウシャ</t>
    </rPh>
    <rPh sb="3" eb="5">
      <t>シメイ</t>
    </rPh>
    <phoneticPr fontId="19"/>
  </si>
  <si>
    <t>電話番号</t>
    <rPh sb="0" eb="2">
      <t>デンワ</t>
    </rPh>
    <rPh sb="2" eb="4">
      <t>バンゴウ</t>
    </rPh>
    <phoneticPr fontId="19"/>
  </si>
  <si>
    <t>ﾒｰﾙｱﾄﾞﾚｽ</t>
    <phoneticPr fontId="19"/>
  </si>
  <si>
    <t>2.受任者情報</t>
    <rPh sb="2" eb="4">
      <t>ジュニン</t>
    </rPh>
    <rPh sb="4" eb="5">
      <t>シャ</t>
    </rPh>
    <rPh sb="5" eb="7">
      <t>ジョウホウ</t>
    </rPh>
    <phoneticPr fontId="19"/>
  </si>
  <si>
    <t>受任者名称</t>
    <rPh sb="0" eb="2">
      <t>ジュニン</t>
    </rPh>
    <rPh sb="2" eb="3">
      <t>シャ</t>
    </rPh>
    <rPh sb="3" eb="5">
      <t>メイショウ</t>
    </rPh>
    <phoneticPr fontId="19"/>
  </si>
  <si>
    <t>ﾒｰﾙｱﾄﾞﾚｽ</t>
  </si>
  <si>
    <t>③総合
評定値（Ｐ）</t>
    <rPh sb="1" eb="3">
      <t>ソウゴウ</t>
    </rPh>
    <rPh sb="4" eb="6">
      <t>ヒョウテイ</t>
    </rPh>
    <rPh sb="6" eb="7">
      <t>チ</t>
    </rPh>
    <phoneticPr fontId="19"/>
  </si>
  <si>
    <t>④完成工事高
（千円）</t>
    <rPh sb="1" eb="3">
      <t>カンセイ</t>
    </rPh>
    <rPh sb="3" eb="5">
      <t>コウジ</t>
    </rPh>
    <rPh sb="5" eb="6">
      <t>ダカ</t>
    </rPh>
    <rPh sb="8" eb="10">
      <t>センエン</t>
    </rPh>
    <phoneticPr fontId="19"/>
  </si>
  <si>
    <t>業種にエラーがある場合は、印刷面が黒くなります。</t>
    <rPh sb="0" eb="2">
      <t>ギョウシュ</t>
    </rPh>
    <rPh sb="9" eb="11">
      <t>バアイ</t>
    </rPh>
    <rPh sb="13" eb="15">
      <t>インサツ</t>
    </rPh>
    <rPh sb="15" eb="16">
      <t>メン</t>
    </rPh>
    <rPh sb="17" eb="18">
      <t>クロ</t>
    </rPh>
    <phoneticPr fontId="19"/>
  </si>
  <si>
    <t>業種他シートに移動し、エラーが出ないように入力内容を修正してください。</t>
    <rPh sb="0" eb="2">
      <t>ギョウシュ</t>
    </rPh>
    <rPh sb="2" eb="3">
      <t>ホカ</t>
    </rPh>
    <rPh sb="7" eb="9">
      <t>イドウ</t>
    </rPh>
    <rPh sb="15" eb="16">
      <t>デ</t>
    </rPh>
    <rPh sb="21" eb="23">
      <t>ニュウリョク</t>
    </rPh>
    <rPh sb="23" eb="25">
      <t>ナイヨウ</t>
    </rPh>
    <rPh sb="26" eb="28">
      <t>シュウセイ</t>
    </rPh>
    <phoneticPr fontId="19"/>
  </si>
  <si>
    <t>委任先一覧表（建設工事）</t>
    <rPh sb="0" eb="3">
      <t>イニンサキ</t>
    </rPh>
    <phoneticPr fontId="2"/>
  </si>
  <si>
    <t>委任先の名称</t>
    <rPh sb="4" eb="6">
      <t>メイショウ</t>
    </rPh>
    <phoneticPr fontId="2"/>
  </si>
  <si>
    <t>委任先の代表者</t>
    <rPh sb="4" eb="7">
      <t>ダイヒョウシャ</t>
    </rPh>
    <phoneticPr fontId="2"/>
  </si>
  <si>
    <t>委任先の所在地</t>
    <rPh sb="4" eb="7">
      <t>ショザイチ</t>
    </rPh>
    <phoneticPr fontId="2"/>
  </si>
  <si>
    <t>類似様式で提出する場合は、この様式の入力、印刷は不要です。</t>
    <rPh sb="0" eb="2">
      <t>ルイジ</t>
    </rPh>
    <rPh sb="2" eb="4">
      <t>ヨウシキ</t>
    </rPh>
    <rPh sb="5" eb="7">
      <t>テイシュツ</t>
    </rPh>
    <rPh sb="9" eb="11">
      <t>バアイ</t>
    </rPh>
    <rPh sb="15" eb="17">
      <t>ヨウシキ</t>
    </rPh>
    <rPh sb="18" eb="20">
      <t>ニュウリョク</t>
    </rPh>
    <rPh sb="21" eb="23">
      <t>インサツ</t>
    </rPh>
    <rPh sb="24" eb="26">
      <t>フヨウ</t>
    </rPh>
    <phoneticPr fontId="19"/>
  </si>
  <si>
    <t>水色のセルはプルダウンから選択。黄色のセルは、文字や数字を直接入力してください。</t>
    <rPh sb="0" eb="2">
      <t>ミズイロ</t>
    </rPh>
    <rPh sb="13" eb="15">
      <t>センタク</t>
    </rPh>
    <rPh sb="16" eb="18">
      <t>キイロ</t>
    </rPh>
    <rPh sb="23" eb="25">
      <t>モジ</t>
    </rPh>
    <rPh sb="26" eb="28">
      <t>スウジ</t>
    </rPh>
    <rPh sb="29" eb="31">
      <t>チョクセツ</t>
    </rPh>
    <rPh sb="31" eb="33">
      <t>ニュウリョク</t>
    </rPh>
    <phoneticPr fontId="19"/>
  </si>
  <si>
    <t>欄が足りない場合は、下にコピーして伸ばしてください。</t>
    <rPh sb="0" eb="1">
      <t>ラン</t>
    </rPh>
    <rPh sb="2" eb="3">
      <t>タ</t>
    </rPh>
    <rPh sb="6" eb="8">
      <t>バアイ</t>
    </rPh>
    <rPh sb="10" eb="11">
      <t>シタ</t>
    </rPh>
    <rPh sb="17" eb="18">
      <t>ノ</t>
    </rPh>
    <phoneticPr fontId="19"/>
  </si>
  <si>
    <t>様式第２号</t>
    <rPh sb="0" eb="2">
      <t>ヨウシキ</t>
    </rPh>
    <rPh sb="2" eb="3">
      <t>ダイ</t>
    </rPh>
    <rPh sb="4" eb="5">
      <t>ゴウ</t>
    </rPh>
    <phoneticPr fontId="19"/>
  </si>
  <si>
    <t>工事経歴書</t>
    <rPh sb="0" eb="2">
      <t>コウジ</t>
    </rPh>
    <rPh sb="2" eb="5">
      <t>ケイレキショ</t>
    </rPh>
    <phoneticPr fontId="19"/>
  </si>
  <si>
    <t>商号・名称　</t>
    <rPh sb="0" eb="2">
      <t>ショウゴウ</t>
    </rPh>
    <rPh sb="3" eb="5">
      <t>メイショウ</t>
    </rPh>
    <phoneticPr fontId="19"/>
  </si>
  <si>
    <t>記載要領</t>
    <rPh sb="0" eb="2">
      <t>キサイ</t>
    </rPh>
    <rPh sb="2" eb="4">
      <t>ヨウリョウ</t>
    </rPh>
    <phoneticPr fontId="19"/>
  </si>
  <si>
    <t>1　直前２年間の完成工事及び直前２年間に着手した主な未完成工事について記載してください。</t>
    <rPh sb="2" eb="4">
      <t>チョクゼン</t>
    </rPh>
    <rPh sb="5" eb="7">
      <t>ネンカン</t>
    </rPh>
    <rPh sb="8" eb="10">
      <t>カンセイ</t>
    </rPh>
    <rPh sb="10" eb="12">
      <t>コウジ</t>
    </rPh>
    <rPh sb="12" eb="13">
      <t>オヨ</t>
    </rPh>
    <rPh sb="14" eb="16">
      <t>チョクゼン</t>
    </rPh>
    <rPh sb="17" eb="19">
      <t>ネンカン</t>
    </rPh>
    <rPh sb="20" eb="22">
      <t>チャクシュ</t>
    </rPh>
    <rPh sb="24" eb="25">
      <t>オモ</t>
    </rPh>
    <rPh sb="26" eb="29">
      <t>ミカンセイ</t>
    </rPh>
    <rPh sb="29" eb="31">
      <t>コウジ</t>
    </rPh>
    <rPh sb="35" eb="37">
      <t>キサイ</t>
    </rPh>
    <phoneticPr fontId="19"/>
  </si>
  <si>
    <t>2　下請工事に場合は、「注文者」の欄には元請負人の商号又は名称を記載し、「工事名」の欄には下請工事の名称を記載してください。</t>
    <rPh sb="2" eb="4">
      <t>シタウ</t>
    </rPh>
    <rPh sb="4" eb="6">
      <t>コウジ</t>
    </rPh>
    <rPh sb="7" eb="9">
      <t>バアイ</t>
    </rPh>
    <rPh sb="12" eb="14">
      <t>チュウモン</t>
    </rPh>
    <rPh sb="14" eb="15">
      <t>シャ</t>
    </rPh>
    <rPh sb="17" eb="18">
      <t>ラン</t>
    </rPh>
    <rPh sb="20" eb="21">
      <t>モト</t>
    </rPh>
    <rPh sb="21" eb="23">
      <t>ウケオイ</t>
    </rPh>
    <rPh sb="23" eb="24">
      <t>ニン</t>
    </rPh>
    <rPh sb="25" eb="27">
      <t>ショウゴウ</t>
    </rPh>
    <rPh sb="27" eb="28">
      <t>マタ</t>
    </rPh>
    <rPh sb="29" eb="31">
      <t>メイショウ</t>
    </rPh>
    <rPh sb="32" eb="34">
      <t>キサイ</t>
    </rPh>
    <rPh sb="37" eb="39">
      <t>コウジ</t>
    </rPh>
    <rPh sb="39" eb="40">
      <t>メイ</t>
    </rPh>
    <rPh sb="42" eb="43">
      <t>ラン</t>
    </rPh>
    <rPh sb="45" eb="47">
      <t>シタウ</t>
    </rPh>
    <rPh sb="47" eb="49">
      <t>コウジ</t>
    </rPh>
    <rPh sb="50" eb="52">
      <t>メイショウ</t>
    </rPh>
    <rPh sb="53" eb="55">
      <t>キサイ</t>
    </rPh>
    <phoneticPr fontId="19"/>
  </si>
  <si>
    <t>3　「請負代金の額」欄は、税込み金額（千円未満切捨）で記載してください。</t>
    <rPh sb="3" eb="5">
      <t>ウケオイ</t>
    </rPh>
    <rPh sb="5" eb="7">
      <t>ダイキン</t>
    </rPh>
    <rPh sb="8" eb="9">
      <t>ガク</t>
    </rPh>
    <rPh sb="10" eb="11">
      <t>ラン</t>
    </rPh>
    <rPh sb="13" eb="15">
      <t>ゼイコ</t>
    </rPh>
    <rPh sb="16" eb="18">
      <t>キンガク</t>
    </rPh>
    <rPh sb="19" eb="21">
      <t>センエン</t>
    </rPh>
    <rPh sb="21" eb="23">
      <t>ミマン</t>
    </rPh>
    <rPh sb="23" eb="24">
      <t>キ</t>
    </rPh>
    <rPh sb="24" eb="25">
      <t>ス</t>
    </rPh>
    <rPh sb="27" eb="29">
      <t>キサイ</t>
    </rPh>
    <phoneticPr fontId="19"/>
  </si>
  <si>
    <t>4　「着工年月完成（予定）年月」欄は、西暦で記載してください。</t>
    <rPh sb="3" eb="5">
      <t>チャッコウ</t>
    </rPh>
    <rPh sb="5" eb="7">
      <t>ネンゲツ</t>
    </rPh>
    <rPh sb="7" eb="9">
      <t>カンセイ</t>
    </rPh>
    <rPh sb="10" eb="12">
      <t>ヨテイ</t>
    </rPh>
    <rPh sb="13" eb="15">
      <t>ネンゲツ</t>
    </rPh>
    <rPh sb="16" eb="17">
      <t>ラン</t>
    </rPh>
    <rPh sb="19" eb="21">
      <t>セイレキ</t>
    </rPh>
    <rPh sb="22" eb="24">
      <t>キサイ</t>
    </rPh>
    <phoneticPr fontId="19"/>
  </si>
  <si>
    <t>5　工種別にページを分ける必要はありません。</t>
    <rPh sb="2" eb="4">
      <t>コウシュ</t>
    </rPh>
    <rPh sb="3" eb="5">
      <t>シュベツ</t>
    </rPh>
    <rPh sb="10" eb="11">
      <t>ワ</t>
    </rPh>
    <rPh sb="13" eb="15">
      <t>ヒツヨウ</t>
    </rPh>
    <phoneticPr fontId="19"/>
  </si>
  <si>
    <t>工種別</t>
    <rPh sb="0" eb="2">
      <t>コウシュ</t>
    </rPh>
    <rPh sb="1" eb="3">
      <t>シュベツ</t>
    </rPh>
    <phoneticPr fontId="19"/>
  </si>
  <si>
    <t>注文者</t>
    <rPh sb="0" eb="2">
      <t>チュウモン</t>
    </rPh>
    <rPh sb="2" eb="3">
      <t>シャ</t>
    </rPh>
    <phoneticPr fontId="19"/>
  </si>
  <si>
    <t>元請・
下請</t>
    <rPh sb="0" eb="1">
      <t>モト</t>
    </rPh>
    <rPh sb="1" eb="2">
      <t>ウ</t>
    </rPh>
    <rPh sb="4" eb="6">
      <t>シタウ</t>
    </rPh>
    <phoneticPr fontId="19"/>
  </si>
  <si>
    <t>工事名</t>
    <rPh sb="0" eb="2">
      <t>コウジ</t>
    </rPh>
    <rPh sb="2" eb="3">
      <t>メイ</t>
    </rPh>
    <phoneticPr fontId="19"/>
  </si>
  <si>
    <t>工事現場のある都道府県及び市町村名</t>
    <rPh sb="0" eb="2">
      <t>コウジ</t>
    </rPh>
    <rPh sb="2" eb="4">
      <t>ゲンバ</t>
    </rPh>
    <rPh sb="7" eb="11">
      <t>トドウフケン</t>
    </rPh>
    <rPh sb="11" eb="12">
      <t>オヨ</t>
    </rPh>
    <rPh sb="13" eb="16">
      <t>シチョウソン</t>
    </rPh>
    <rPh sb="16" eb="17">
      <t>メイ</t>
    </rPh>
    <phoneticPr fontId="19"/>
  </si>
  <si>
    <t>配置技術者
氏名</t>
    <rPh sb="0" eb="2">
      <t>ハイチ</t>
    </rPh>
    <rPh sb="2" eb="5">
      <t>ギジュツシャ</t>
    </rPh>
    <rPh sb="6" eb="8">
      <t>シメイ</t>
    </rPh>
    <phoneticPr fontId="19"/>
  </si>
  <si>
    <t>請負代金の額
（税込）</t>
    <rPh sb="0" eb="2">
      <t>ウケオイ</t>
    </rPh>
    <rPh sb="2" eb="4">
      <t>ダイキン</t>
    </rPh>
    <rPh sb="5" eb="6">
      <t>ガク</t>
    </rPh>
    <rPh sb="8" eb="10">
      <t>ゼイコ</t>
    </rPh>
    <phoneticPr fontId="19"/>
  </si>
  <si>
    <t>着工年月
完成(予定)年月</t>
    <rPh sb="0" eb="2">
      <t>チャッコウ</t>
    </rPh>
    <rPh sb="2" eb="4">
      <t>ネンゲツ</t>
    </rPh>
    <rPh sb="5" eb="7">
      <t>カンセイ</t>
    </rPh>
    <rPh sb="8" eb="10">
      <t>ヨテイ</t>
    </rPh>
    <rPh sb="11" eb="13">
      <t>ネンゲツ</t>
    </rPh>
    <phoneticPr fontId="19"/>
  </si>
  <si>
    <t>希望工種</t>
    <rPh sb="0" eb="2">
      <t>キボウ</t>
    </rPh>
    <rPh sb="2" eb="4">
      <t>コウシュ</t>
    </rPh>
    <phoneticPr fontId="19"/>
  </si>
  <si>
    <t>年　月から
　年　月</t>
    <rPh sb="0" eb="1">
      <t>ネン</t>
    </rPh>
    <rPh sb="2" eb="3">
      <t>ゲツ</t>
    </rPh>
    <rPh sb="7" eb="8">
      <t>ネン</t>
    </rPh>
    <rPh sb="9" eb="10">
      <t>ツキ</t>
    </rPh>
    <phoneticPr fontId="19"/>
  </si>
  <si>
    <t/>
  </si>
  <si>
    <t>黄色のセルは、直接入力する箇所です。必要な場合は入力してください。</t>
    <rPh sb="0" eb="2">
      <t>キイロ</t>
    </rPh>
    <rPh sb="7" eb="9">
      <t>チョクセツ</t>
    </rPh>
    <rPh sb="9" eb="11">
      <t>ニュウリョク</t>
    </rPh>
    <rPh sb="13" eb="15">
      <t>カショ</t>
    </rPh>
    <rPh sb="18" eb="20">
      <t>ヒツヨウ</t>
    </rPh>
    <rPh sb="21" eb="23">
      <t>バアイ</t>
    </rPh>
    <rPh sb="24" eb="26">
      <t>ニュウリョク</t>
    </rPh>
    <phoneticPr fontId="19"/>
  </si>
  <si>
    <t>様式第３号</t>
    <rPh sb="0" eb="2">
      <t>ヨウシキ</t>
    </rPh>
    <rPh sb="2" eb="3">
      <t>ダイ</t>
    </rPh>
    <rPh sb="4" eb="5">
      <t>ゴウ</t>
    </rPh>
    <phoneticPr fontId="19"/>
  </si>
  <si>
    <t>技術職員一覧表</t>
    <rPh sb="0" eb="2">
      <t>ギジュツ</t>
    </rPh>
    <rPh sb="2" eb="4">
      <t>ショクイン</t>
    </rPh>
    <rPh sb="4" eb="6">
      <t>イチラン</t>
    </rPh>
    <rPh sb="6" eb="7">
      <t>ヒョウ</t>
    </rPh>
    <phoneticPr fontId="19"/>
  </si>
  <si>
    <t>1　本表は、所属する技術職員について、申請日現在で作成してください。</t>
    <rPh sb="2" eb="3">
      <t>ホン</t>
    </rPh>
    <rPh sb="3" eb="4">
      <t>ヒョウ</t>
    </rPh>
    <rPh sb="6" eb="8">
      <t>ショゾク</t>
    </rPh>
    <rPh sb="10" eb="12">
      <t>ギジュツ</t>
    </rPh>
    <rPh sb="12" eb="14">
      <t>ショクイン</t>
    </rPh>
    <rPh sb="19" eb="21">
      <t>シンセイ</t>
    </rPh>
    <rPh sb="21" eb="22">
      <t>ビ</t>
    </rPh>
    <rPh sb="22" eb="24">
      <t>ゲンザイ</t>
    </rPh>
    <rPh sb="25" eb="27">
      <t>サクセイ</t>
    </rPh>
    <phoneticPr fontId="19"/>
  </si>
  <si>
    <t>2　記載する技術職員は、常勤又は直接雇用のみとします。</t>
    <rPh sb="2" eb="4">
      <t>キサイ</t>
    </rPh>
    <rPh sb="6" eb="8">
      <t>ギジュツ</t>
    </rPh>
    <rPh sb="8" eb="10">
      <t>ショクイン</t>
    </rPh>
    <rPh sb="12" eb="14">
      <t>ジョウキン</t>
    </rPh>
    <rPh sb="14" eb="15">
      <t>マタ</t>
    </rPh>
    <rPh sb="16" eb="18">
      <t>チョクセツ</t>
    </rPh>
    <rPh sb="18" eb="20">
      <t>コヨウ</t>
    </rPh>
    <phoneticPr fontId="19"/>
  </si>
  <si>
    <t>3　4件以上の資格を有する場合は、複数行を使用してください。</t>
    <rPh sb="3" eb="4">
      <t>ケン</t>
    </rPh>
    <rPh sb="4" eb="6">
      <t>イジョウ</t>
    </rPh>
    <rPh sb="7" eb="9">
      <t>シカク</t>
    </rPh>
    <rPh sb="10" eb="11">
      <t>ユウ</t>
    </rPh>
    <rPh sb="13" eb="15">
      <t>バアイ</t>
    </rPh>
    <rPh sb="17" eb="20">
      <t>フクスウギョウ</t>
    </rPh>
    <rPh sb="21" eb="23">
      <t>シヨウ</t>
    </rPh>
    <phoneticPr fontId="19"/>
  </si>
  <si>
    <t>4　「生年月日」及び「雇用年月」欄は西暦で記入してください。</t>
    <rPh sb="3" eb="5">
      <t>セイネン</t>
    </rPh>
    <rPh sb="5" eb="7">
      <t>ガッピ</t>
    </rPh>
    <rPh sb="8" eb="9">
      <t>オヨ</t>
    </rPh>
    <rPh sb="11" eb="13">
      <t>コヨウ</t>
    </rPh>
    <rPh sb="13" eb="15">
      <t>ネンゲツ</t>
    </rPh>
    <rPh sb="16" eb="17">
      <t>ラン</t>
    </rPh>
    <rPh sb="18" eb="20">
      <t>セイレキ</t>
    </rPh>
    <rPh sb="21" eb="23">
      <t>キニュウ</t>
    </rPh>
    <phoneticPr fontId="19"/>
  </si>
  <si>
    <t>氏名</t>
    <rPh sb="0" eb="2">
      <t>シメイ</t>
    </rPh>
    <phoneticPr fontId="19"/>
  </si>
  <si>
    <t>生年月日</t>
    <rPh sb="0" eb="2">
      <t>セイネン</t>
    </rPh>
    <rPh sb="2" eb="4">
      <t>ガッピ</t>
    </rPh>
    <phoneticPr fontId="19"/>
  </si>
  <si>
    <t>資格名</t>
    <rPh sb="0" eb="2">
      <t>シカク</t>
    </rPh>
    <rPh sb="2" eb="3">
      <t>メイ</t>
    </rPh>
    <phoneticPr fontId="19"/>
  </si>
  <si>
    <t>雇用年月</t>
    <rPh sb="0" eb="2">
      <t>コヨウ</t>
    </rPh>
    <rPh sb="2" eb="4">
      <t>ネンゲツ</t>
    </rPh>
    <phoneticPr fontId="19"/>
  </si>
  <si>
    <t>様式第４号</t>
    <rPh sb="0" eb="2">
      <t>ヨウシキ</t>
    </rPh>
    <rPh sb="2" eb="3">
      <t>ダイ</t>
    </rPh>
    <rPh sb="4" eb="5">
      <t>ゴウ</t>
    </rPh>
    <phoneticPr fontId="19"/>
  </si>
  <si>
    <t>営業所一覧表</t>
    <rPh sb="0" eb="3">
      <t>エイギョウショ</t>
    </rPh>
    <rPh sb="3" eb="5">
      <t>イチラン</t>
    </rPh>
    <rPh sb="5" eb="6">
      <t>ヒョウ</t>
    </rPh>
    <phoneticPr fontId="19"/>
  </si>
  <si>
    <t>1　本表は、申請日現在の支店等について記載してください。</t>
    <rPh sb="2" eb="3">
      <t>ホン</t>
    </rPh>
    <rPh sb="3" eb="4">
      <t>ヒョウ</t>
    </rPh>
    <rPh sb="6" eb="8">
      <t>シンセイ</t>
    </rPh>
    <rPh sb="8" eb="9">
      <t>ビ</t>
    </rPh>
    <rPh sb="9" eb="11">
      <t>ゲンザイ</t>
    </rPh>
    <rPh sb="12" eb="14">
      <t>シテン</t>
    </rPh>
    <rPh sb="14" eb="15">
      <t>トウ</t>
    </rPh>
    <rPh sb="19" eb="21">
      <t>キサイ</t>
    </rPh>
    <phoneticPr fontId="19"/>
  </si>
  <si>
    <t>2　項目が網羅されていれば、別様式での提出も可能です。</t>
    <rPh sb="2" eb="4">
      <t>コウモク</t>
    </rPh>
    <rPh sb="5" eb="7">
      <t>モウラ</t>
    </rPh>
    <rPh sb="14" eb="15">
      <t>ベツ</t>
    </rPh>
    <rPh sb="15" eb="17">
      <t>ヨウシキ</t>
    </rPh>
    <rPh sb="19" eb="21">
      <t>テイシュツ</t>
    </rPh>
    <rPh sb="22" eb="24">
      <t>カノウ</t>
    </rPh>
    <phoneticPr fontId="19"/>
  </si>
  <si>
    <t>営業所等名称</t>
    <rPh sb="0" eb="3">
      <t>エイギョウショ</t>
    </rPh>
    <rPh sb="3" eb="4">
      <t>トウ</t>
    </rPh>
    <rPh sb="4" eb="6">
      <t>メイショウ</t>
    </rPh>
    <phoneticPr fontId="19"/>
  </si>
  <si>
    <t>本社(店）</t>
    <rPh sb="0" eb="2">
      <t>ホンシャ</t>
    </rPh>
    <rPh sb="3" eb="4">
      <t>ミセ</t>
    </rPh>
    <phoneticPr fontId="19"/>
  </si>
  <si>
    <t>類似様式で提出する場合は、この様式の印刷は不要です。</t>
    <rPh sb="0" eb="2">
      <t>ルイジ</t>
    </rPh>
    <rPh sb="2" eb="4">
      <t>ヨウシキ</t>
    </rPh>
    <rPh sb="5" eb="7">
      <t>テイシュツ</t>
    </rPh>
    <rPh sb="9" eb="11">
      <t>バアイ</t>
    </rPh>
    <rPh sb="15" eb="17">
      <t>ヨウシキ</t>
    </rPh>
    <rPh sb="18" eb="20">
      <t>インサツ</t>
    </rPh>
    <rPh sb="21" eb="23">
      <t>フヨウ</t>
    </rPh>
    <phoneticPr fontId="19"/>
  </si>
  <si>
    <t>所在地や商号・名称等の全体が表示されるように行の高さを調整してください。</t>
    <rPh sb="0" eb="3">
      <t>ショザイチ</t>
    </rPh>
    <rPh sb="4" eb="6">
      <t>ショウゴウ</t>
    </rPh>
    <rPh sb="7" eb="9">
      <t>メイショウ</t>
    </rPh>
    <rPh sb="9" eb="10">
      <t>トウ</t>
    </rPh>
    <rPh sb="11" eb="13">
      <t>ゼンタイ</t>
    </rPh>
    <rPh sb="14" eb="16">
      <t>ヒョウジ</t>
    </rPh>
    <rPh sb="22" eb="23">
      <t>ギョウ</t>
    </rPh>
    <rPh sb="24" eb="25">
      <t>タカ</t>
    </rPh>
    <rPh sb="27" eb="29">
      <t>チョウセイ</t>
    </rPh>
    <phoneticPr fontId="19"/>
  </si>
  <si>
    <t>委任期間の始期は申請年月日と</t>
    <rPh sb="0" eb="2">
      <t>イニン</t>
    </rPh>
    <rPh sb="2" eb="4">
      <t>キカン</t>
    </rPh>
    <rPh sb="5" eb="7">
      <t>シキ</t>
    </rPh>
    <rPh sb="8" eb="10">
      <t>シンセイ</t>
    </rPh>
    <rPh sb="10" eb="13">
      <t>ネンガッピ</t>
    </rPh>
    <phoneticPr fontId="19"/>
  </si>
  <si>
    <t>のいずれか遅い日付が自動で表示されます。委任期間の終期は固定です。</t>
    <rPh sb="10" eb="12">
      <t>ジドウ</t>
    </rPh>
    <phoneticPr fontId="19"/>
  </si>
  <si>
    <t>受任者の「商号・名称」欄には、本社（店）の「商号・名称」＋「受任者名称」で表示されます。</t>
    <rPh sb="0" eb="2">
      <t>ジュニン</t>
    </rPh>
    <rPh sb="2" eb="3">
      <t>シャ</t>
    </rPh>
    <rPh sb="5" eb="7">
      <t>ショウゴウ</t>
    </rPh>
    <rPh sb="8" eb="10">
      <t>メイショウ</t>
    </rPh>
    <rPh sb="11" eb="12">
      <t>ラン</t>
    </rPh>
    <rPh sb="15" eb="17">
      <t>ホンシャ</t>
    </rPh>
    <rPh sb="18" eb="19">
      <t>ミセ</t>
    </rPh>
    <rPh sb="22" eb="24">
      <t>ショウゴウ</t>
    </rPh>
    <rPh sb="25" eb="27">
      <t>メイショウ</t>
    </rPh>
    <rPh sb="30" eb="32">
      <t>ジュニン</t>
    </rPh>
    <rPh sb="32" eb="33">
      <t>シャ</t>
    </rPh>
    <rPh sb="33" eb="35">
      <t>メイショウ</t>
    </rPh>
    <rPh sb="37" eb="39">
      <t>ヒョウジ</t>
    </rPh>
    <phoneticPr fontId="19"/>
  </si>
  <si>
    <t>様式第５号</t>
    <rPh sb="0" eb="2">
      <t>ヨウシキ</t>
    </rPh>
    <rPh sb="2" eb="3">
      <t>ダイ</t>
    </rPh>
    <rPh sb="4" eb="5">
      <t>ゴウ</t>
    </rPh>
    <phoneticPr fontId="2"/>
  </si>
  <si>
    <t>委　　任　　状</t>
    <rPh sb="0" eb="1">
      <t>イ</t>
    </rPh>
    <rPh sb="3" eb="4">
      <t>ニン</t>
    </rPh>
    <rPh sb="6" eb="7">
      <t>ジョウ</t>
    </rPh>
    <phoneticPr fontId="2"/>
  </si>
  <si>
    <t>おいらせ町長　殿</t>
    <rPh sb="4" eb="5">
      <t>マチ</t>
    </rPh>
    <rPh sb="5" eb="6">
      <t>チョウ</t>
    </rPh>
    <rPh sb="7" eb="8">
      <t>ドノ</t>
    </rPh>
    <phoneticPr fontId="2"/>
  </si>
  <si>
    <t>（委任者）</t>
    <rPh sb="1" eb="4">
      <t>イニンシャ</t>
    </rPh>
    <phoneticPr fontId="19"/>
  </si>
  <si>
    <t>所　在　地</t>
    <rPh sb="0" eb="1">
      <t>トコロ</t>
    </rPh>
    <rPh sb="2" eb="3">
      <t>ザイ</t>
    </rPh>
    <rPh sb="4" eb="5">
      <t>チ</t>
    </rPh>
    <phoneticPr fontId="2"/>
  </si>
  <si>
    <t>商号・名称</t>
    <rPh sb="0" eb="2">
      <t>ショウゴウ</t>
    </rPh>
    <rPh sb="3" eb="5">
      <t>メイショウ</t>
    </rPh>
    <phoneticPr fontId="2"/>
  </si>
  <si>
    <t>代表者職氏名</t>
    <rPh sb="0" eb="1">
      <t>ダイ</t>
    </rPh>
    <rPh sb="1" eb="2">
      <t>オモテ</t>
    </rPh>
    <rPh sb="2" eb="3">
      <t>シャ</t>
    </rPh>
    <rPh sb="3" eb="4">
      <t>ショク</t>
    </rPh>
    <rPh sb="4" eb="6">
      <t>シメイ</t>
    </rPh>
    <phoneticPr fontId="2"/>
  </si>
  <si>
    <t>実印</t>
    <rPh sb="0" eb="2">
      <t>ジツイン</t>
    </rPh>
    <phoneticPr fontId="2"/>
  </si>
  <si>
    <t>　私は、おいらせ町を相手方とする契約について、下記の者を代理人と定め、</t>
    <rPh sb="1" eb="2">
      <t>ワタシ</t>
    </rPh>
    <rPh sb="8" eb="9">
      <t>マチ</t>
    </rPh>
    <rPh sb="10" eb="12">
      <t>アイテ</t>
    </rPh>
    <rPh sb="12" eb="13">
      <t>カタ</t>
    </rPh>
    <rPh sb="16" eb="18">
      <t>ケイヤク</t>
    </rPh>
    <rPh sb="23" eb="25">
      <t>カキ</t>
    </rPh>
    <rPh sb="26" eb="27">
      <t>モノ</t>
    </rPh>
    <rPh sb="28" eb="31">
      <t>ダイリニン</t>
    </rPh>
    <rPh sb="32" eb="33">
      <t>サダ</t>
    </rPh>
    <phoneticPr fontId="2"/>
  </si>
  <si>
    <t>次の権限を委任します。</t>
    <phoneticPr fontId="2"/>
  </si>
  <si>
    <t>記</t>
    <rPh sb="0" eb="1">
      <t>キ</t>
    </rPh>
    <phoneticPr fontId="2"/>
  </si>
  <si>
    <t>1.受任者</t>
    <rPh sb="2" eb="4">
      <t>ジュニン</t>
    </rPh>
    <rPh sb="4" eb="5">
      <t>シャ</t>
    </rPh>
    <phoneticPr fontId="19"/>
  </si>
  <si>
    <t>代表者職氏名</t>
    <rPh sb="0" eb="3">
      <t>ダイヒョウシャ</t>
    </rPh>
    <rPh sb="3" eb="4">
      <t>ショク</t>
    </rPh>
    <rPh sb="4" eb="5">
      <t>シ</t>
    </rPh>
    <rPh sb="5" eb="6">
      <t>メイ</t>
    </rPh>
    <phoneticPr fontId="2"/>
  </si>
  <si>
    <t>印</t>
    <rPh sb="0" eb="1">
      <t>イン</t>
    </rPh>
    <phoneticPr fontId="2"/>
  </si>
  <si>
    <t>2.委任事項</t>
    <rPh sb="2" eb="4">
      <t>イニン</t>
    </rPh>
    <rPh sb="4" eb="6">
      <t>ジコウ</t>
    </rPh>
    <phoneticPr fontId="2"/>
  </si>
  <si>
    <t xml:space="preserve"> ※委任事項の当てはまる権限の「該当」欄に「○」を記入してください。</t>
    <rPh sb="2" eb="4">
      <t>イニン</t>
    </rPh>
    <rPh sb="4" eb="6">
      <t>ジコウ</t>
    </rPh>
    <rPh sb="7" eb="8">
      <t>ア</t>
    </rPh>
    <rPh sb="12" eb="14">
      <t>ケンゲン</t>
    </rPh>
    <rPh sb="16" eb="18">
      <t>ガイトウ</t>
    </rPh>
    <rPh sb="19" eb="20">
      <t>ラン</t>
    </rPh>
    <rPh sb="25" eb="27">
      <t>キニュウ</t>
    </rPh>
    <phoneticPr fontId="2"/>
  </si>
  <si>
    <t xml:space="preserve"> また、記載されている以外のものを委任する場合は、「その他」へ具体的に記載してください。</t>
    <rPh sb="11" eb="13">
      <t>イガイ</t>
    </rPh>
    <rPh sb="17" eb="19">
      <t>イニン</t>
    </rPh>
    <rPh sb="21" eb="23">
      <t>バアイ</t>
    </rPh>
    <rPh sb="28" eb="29">
      <t>タ</t>
    </rPh>
    <rPh sb="31" eb="33">
      <t>グタイ</t>
    </rPh>
    <rPh sb="33" eb="34">
      <t>テキ</t>
    </rPh>
    <rPh sb="35" eb="37">
      <t>キサイ</t>
    </rPh>
    <phoneticPr fontId="2"/>
  </si>
  <si>
    <t>該当</t>
    <rPh sb="0" eb="2">
      <t>ガイトウ</t>
    </rPh>
    <phoneticPr fontId="19"/>
  </si>
  <si>
    <t>委任事項</t>
    <rPh sb="0" eb="2">
      <t>イニン</t>
    </rPh>
    <rPh sb="2" eb="4">
      <t>ジコウ</t>
    </rPh>
    <phoneticPr fontId="19"/>
  </si>
  <si>
    <t>入札及び見積りに関する一切の権限</t>
    <rPh sb="0" eb="2">
      <t>ニュウサツ</t>
    </rPh>
    <rPh sb="2" eb="3">
      <t>オヨ</t>
    </rPh>
    <rPh sb="4" eb="6">
      <t>ミツ</t>
    </rPh>
    <rPh sb="8" eb="9">
      <t>カン</t>
    </rPh>
    <rPh sb="11" eb="13">
      <t>イッサイ</t>
    </rPh>
    <rPh sb="14" eb="16">
      <t>ケンゲン</t>
    </rPh>
    <phoneticPr fontId="2"/>
  </si>
  <si>
    <t>契約の締結に関する一切の権限</t>
    <rPh sb="0" eb="2">
      <t>ケイヤク</t>
    </rPh>
    <rPh sb="3" eb="5">
      <t>テイケツ</t>
    </rPh>
    <rPh sb="6" eb="7">
      <t>カン</t>
    </rPh>
    <rPh sb="9" eb="11">
      <t>イッサイ</t>
    </rPh>
    <rPh sb="12" eb="14">
      <t>ケンゲン</t>
    </rPh>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</si>
  <si>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</si>
  <si>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</si>
  <si>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その他（</t>
    <rPh sb="2" eb="3">
      <t>タ</t>
    </rPh>
    <phoneticPr fontId="2"/>
  </si>
  <si>
    <t>)</t>
    <phoneticPr fontId="19"/>
  </si>
  <si>
    <t>3.委任期間</t>
    <rPh sb="2" eb="4">
      <t>イニン</t>
    </rPh>
    <rPh sb="4" eb="6">
      <t>キカン</t>
    </rPh>
    <phoneticPr fontId="2"/>
  </si>
  <si>
    <t>様式第６号</t>
    <rPh sb="0" eb="2">
      <t>ヨウシキ</t>
    </rPh>
    <rPh sb="2" eb="3">
      <t>ダイ</t>
    </rPh>
    <rPh sb="4" eb="5">
      <t>ゴウ</t>
    </rPh>
    <phoneticPr fontId="2"/>
  </si>
  <si>
    <t>使　用　印　鑑　届</t>
    <rPh sb="0" eb="1">
      <t>ツカ</t>
    </rPh>
    <rPh sb="2" eb="3">
      <t>ヨウ</t>
    </rPh>
    <rPh sb="4" eb="5">
      <t>イン</t>
    </rPh>
    <rPh sb="6" eb="7">
      <t>カガミ</t>
    </rPh>
    <rPh sb="8" eb="9">
      <t>トドケ</t>
    </rPh>
    <phoneticPr fontId="2"/>
  </si>
  <si>
    <t>おいらせ町長　　殿</t>
    <rPh sb="4" eb="6">
      <t>チョウチョウ</t>
    </rPh>
    <rPh sb="8" eb="9">
      <t>ドノ</t>
    </rPh>
    <phoneticPr fontId="2"/>
  </si>
  <si>
    <t>　届出者</t>
    <rPh sb="1" eb="2">
      <t>トド</t>
    </rPh>
    <rPh sb="2" eb="3">
      <t>デ</t>
    </rPh>
    <rPh sb="3" eb="4">
      <t>シャ</t>
    </rPh>
    <phoneticPr fontId="2"/>
  </si>
  <si>
    <t>（実印）</t>
    <rPh sb="1" eb="3">
      <t>ジツイン</t>
    </rPh>
    <phoneticPr fontId="2"/>
  </si>
  <si>
    <t>　貴町との契約の締結、代金の請求及び受領その他の一切の取引に関しては、</t>
    <rPh sb="1" eb="2">
      <t>キ</t>
    </rPh>
    <rPh sb="2" eb="3">
      <t>マチ</t>
    </rPh>
    <rPh sb="5" eb="7">
      <t>ケイヤク</t>
    </rPh>
    <rPh sb="8" eb="10">
      <t>テイケツ</t>
    </rPh>
    <rPh sb="11" eb="13">
      <t>ダイキン</t>
    </rPh>
    <rPh sb="14" eb="16">
      <t>セイキュウ</t>
    </rPh>
    <rPh sb="16" eb="17">
      <t>オヨ</t>
    </rPh>
    <rPh sb="18" eb="20">
      <t>ジュリョウ</t>
    </rPh>
    <rPh sb="22" eb="23">
      <t>タ</t>
    </rPh>
    <rPh sb="24" eb="26">
      <t>イッサイ</t>
    </rPh>
    <rPh sb="27" eb="29">
      <t>トリヒキ</t>
    </rPh>
    <rPh sb="30" eb="31">
      <t>カン</t>
    </rPh>
    <phoneticPr fontId="2"/>
  </si>
  <si>
    <t>次の印鑑を使用いたします。</t>
    <rPh sb="0" eb="1">
      <t>ツギ</t>
    </rPh>
    <rPh sb="2" eb="4">
      <t>インカン</t>
    </rPh>
    <rPh sb="5" eb="7">
      <t>シヨウ</t>
    </rPh>
    <phoneticPr fontId="2"/>
  </si>
  <si>
    <t>（使用印）</t>
    <rPh sb="1" eb="3">
      <t>シヨウ</t>
    </rPh>
    <rPh sb="3" eb="4">
      <t>イン</t>
    </rPh>
    <phoneticPr fontId="2"/>
  </si>
  <si>
    <t>雇用保険、健康保険及び厚生年金保険の加入義務がない事業者のみ、印刷・押印のうえ提出してください。</t>
    <rPh sb="0" eb="2">
      <t>コヨウ</t>
    </rPh>
    <rPh sb="2" eb="4">
      <t>ホケン</t>
    </rPh>
    <rPh sb="5" eb="7">
      <t>ケンコウ</t>
    </rPh>
    <rPh sb="7" eb="9">
      <t>ホケン</t>
    </rPh>
    <rPh sb="9" eb="10">
      <t>オヨ</t>
    </rPh>
    <rPh sb="11" eb="13">
      <t>コウセイ</t>
    </rPh>
    <rPh sb="13" eb="15">
      <t>ネンキン</t>
    </rPh>
    <rPh sb="15" eb="17">
      <t>ホケン</t>
    </rPh>
    <rPh sb="18" eb="20">
      <t>カニュウ</t>
    </rPh>
    <rPh sb="20" eb="22">
      <t>ギム</t>
    </rPh>
    <rPh sb="25" eb="28">
      <t>ジギョウシャ</t>
    </rPh>
    <phoneticPr fontId="19"/>
  </si>
  <si>
    <t>この様式を手書きする場合、加入義務がない理由で該当する箇所の左側□内に「レ」点を記入してください。</t>
    <phoneticPr fontId="19"/>
  </si>
  <si>
    <t>様式第７号</t>
    <rPh sb="0" eb="2">
      <t>ヨウシキ</t>
    </rPh>
    <rPh sb="2" eb="3">
      <t>ダイ</t>
    </rPh>
    <rPh sb="4" eb="5">
      <t>ゴウ</t>
    </rPh>
    <phoneticPr fontId="19"/>
  </si>
  <si>
    <t>おいらせ町長　殿</t>
    <rPh sb="4" eb="6">
      <t>チョウチョウ</t>
    </rPh>
    <rPh sb="7" eb="8">
      <t>ドノ</t>
    </rPh>
    <phoneticPr fontId="2"/>
  </si>
  <si>
    <t>代表者職氏名</t>
    <rPh sb="0" eb="3">
      <t>ダイヒョウシャ</t>
    </rPh>
    <rPh sb="3" eb="4">
      <t>ショク</t>
    </rPh>
    <rPh sb="4" eb="6">
      <t>シメイ</t>
    </rPh>
    <phoneticPr fontId="2"/>
  </si>
  <si>
    <t>雇用保険、健康保険及び厚生年金保険の加入義務がないことの誓約書</t>
    <rPh sb="0" eb="2">
      <t>コヨウ</t>
    </rPh>
    <rPh sb="2" eb="4">
      <t>ホケン</t>
    </rPh>
    <rPh sb="5" eb="7">
      <t>ケンコウ</t>
    </rPh>
    <rPh sb="7" eb="9">
      <t>ホケン</t>
    </rPh>
    <rPh sb="9" eb="10">
      <t>オヨ</t>
    </rPh>
    <rPh sb="11" eb="13">
      <t>コウセイ</t>
    </rPh>
    <rPh sb="13" eb="15">
      <t>ネンキン</t>
    </rPh>
    <rPh sb="15" eb="17">
      <t>ホケン</t>
    </rPh>
    <rPh sb="18" eb="20">
      <t>カニュウ</t>
    </rPh>
    <rPh sb="20" eb="22">
      <t>ギム</t>
    </rPh>
    <rPh sb="28" eb="31">
      <t>セイヤクショ</t>
    </rPh>
    <phoneticPr fontId="2"/>
  </si>
  <si>
    <t>雇用保険について、労働者を雇用していないので、加入義務がありません。</t>
    <rPh sb="0" eb="2">
      <t>コヨウ</t>
    </rPh>
    <rPh sb="2" eb="4">
      <t>ホケン</t>
    </rPh>
    <rPh sb="9" eb="12">
      <t>ロウドウシャ</t>
    </rPh>
    <rPh sb="13" eb="15">
      <t>コヨウ</t>
    </rPh>
    <rPh sb="23" eb="25">
      <t>カニュウ</t>
    </rPh>
    <rPh sb="25" eb="27">
      <t>ギム</t>
    </rPh>
    <phoneticPr fontId="2"/>
  </si>
  <si>
    <t>健康保険及び厚生年金保険について、適用事業所となっていないので、加入義務が</t>
    <rPh sb="0" eb="2">
      <t>ケンコウ</t>
    </rPh>
    <rPh sb="2" eb="4">
      <t>ホケン</t>
    </rPh>
    <rPh sb="4" eb="5">
      <t>オヨ</t>
    </rPh>
    <rPh sb="6" eb="8">
      <t>コウセイ</t>
    </rPh>
    <rPh sb="8" eb="10">
      <t>ネンキン</t>
    </rPh>
    <rPh sb="10" eb="12">
      <t>ホケン</t>
    </rPh>
    <rPh sb="17" eb="19">
      <t>テキヨウ</t>
    </rPh>
    <rPh sb="19" eb="22">
      <t>ジギョウショ</t>
    </rPh>
    <rPh sb="32" eb="34">
      <t>カニュウ</t>
    </rPh>
    <rPh sb="34" eb="36">
      <t>ギム</t>
    </rPh>
    <phoneticPr fontId="2"/>
  </si>
  <si>
    <t>ありません。</t>
    <phoneticPr fontId="2"/>
  </si>
  <si>
    <t>上記記載の内容に相違ないことを誓約します。</t>
    <rPh sb="0" eb="2">
      <t>ジョウキ</t>
    </rPh>
    <rPh sb="2" eb="4">
      <t>キサイ</t>
    </rPh>
    <rPh sb="5" eb="7">
      <t>ナイヨウ</t>
    </rPh>
    <rPh sb="8" eb="10">
      <t>ソウイ</t>
    </rPh>
    <rPh sb="15" eb="17">
      <t>セイヤク</t>
    </rPh>
    <phoneticPr fontId="2"/>
  </si>
  <si>
    <t>おいらせ町長</t>
    <rPh sb="4" eb="6">
      <t>チョウチョウ</t>
    </rPh>
    <phoneticPr fontId="2"/>
  </si>
  <si>
    <t>おいらせ町</t>
    <rPh sb="4" eb="5">
      <t>チョウ</t>
    </rPh>
    <phoneticPr fontId="2"/>
  </si>
  <si>
    <t>02</t>
    <phoneticPr fontId="2"/>
  </si>
  <si>
    <t>03</t>
    <phoneticPr fontId="2"/>
  </si>
  <si>
    <t>申請担当者</t>
    <rPh sb="0" eb="2">
      <t>シンセイ</t>
    </rPh>
    <phoneticPr fontId="2"/>
  </si>
  <si>
    <t>申請担当者郵便番号</t>
    <rPh sb="2" eb="5">
      <t>タントウシャ</t>
    </rPh>
    <phoneticPr fontId="2"/>
  </si>
  <si>
    <t>申請担当者住所</t>
    <rPh sb="2" eb="5">
      <t>タントウシャ</t>
    </rPh>
    <rPh sb="5" eb="7">
      <t>ジュウショ</t>
    </rPh>
    <phoneticPr fontId="2"/>
  </si>
  <si>
    <t>申請担当者電話番号</t>
    <phoneticPr fontId="2"/>
  </si>
  <si>
    <t>（13 代理申請時使用欄）</t>
    <rPh sb="4" eb="6">
      <t>ダイリ</t>
    </rPh>
    <rPh sb="6" eb="8">
      <t>シンセイ</t>
    </rPh>
    <rPh sb="8" eb="9">
      <t>ジ</t>
    </rPh>
    <rPh sb="9" eb="11">
      <t>シヨウ</t>
    </rPh>
    <rPh sb="11" eb="12">
      <t>ラン</t>
    </rPh>
    <phoneticPr fontId="2"/>
  </si>
  <si>
    <t>本社（店）メールアドレス</t>
    <rPh sb="0" eb="2">
      <t>ホンシャ</t>
    </rPh>
    <phoneticPr fontId="2"/>
  </si>
  <si>
    <t>町名番地・建物名</t>
    <rPh sb="0" eb="2">
      <t>チョウメイ</t>
    </rPh>
    <rPh sb="2" eb="4">
      <t>バンチ</t>
    </rPh>
    <rPh sb="5" eb="7">
      <t>タテモノ</t>
    </rPh>
    <rPh sb="7" eb="8">
      <t>メイ</t>
    </rPh>
    <phoneticPr fontId="2"/>
  </si>
  <si>
    <t>受領書が必要な場合は、こちらの受領書を送付（返信用封筒同封）いただくか、会社の受領書を同封願います。</t>
    <rPh sb="0" eb="3">
      <t>ジュリョウショ</t>
    </rPh>
    <rPh sb="4" eb="6">
      <t>ヒツヨウ</t>
    </rPh>
    <rPh sb="7" eb="9">
      <t>バアイ</t>
    </rPh>
    <rPh sb="15" eb="18">
      <t>ジュリョウショ</t>
    </rPh>
    <rPh sb="19" eb="21">
      <t>ソウフ</t>
    </rPh>
    <rPh sb="22" eb="25">
      <t>ヘンシンヨウ</t>
    </rPh>
    <rPh sb="25" eb="27">
      <t>フウトウ</t>
    </rPh>
    <rPh sb="27" eb="29">
      <t>ドウフウ</t>
    </rPh>
    <rPh sb="36" eb="38">
      <t>カイシャ</t>
    </rPh>
    <rPh sb="39" eb="42">
      <t>ジュリョウショ</t>
    </rPh>
    <rPh sb="43" eb="45">
      <t>ドウフウ</t>
    </rPh>
    <rPh sb="45" eb="46">
      <t>ネガ</t>
    </rPh>
    <phoneticPr fontId="2"/>
  </si>
  <si>
    <t>様式第10号</t>
    <rPh sb="0" eb="2">
      <t>ヨウシキ</t>
    </rPh>
    <rPh sb="2" eb="3">
      <t>ダイ</t>
    </rPh>
    <rPh sb="5" eb="6">
      <t>ゴウ</t>
    </rPh>
    <phoneticPr fontId="2"/>
  </si>
  <si>
    <t>受　　領　　書</t>
    <rPh sb="0" eb="1">
      <t>ウケ</t>
    </rPh>
    <rPh sb="3" eb="4">
      <t>リョウ</t>
    </rPh>
    <rPh sb="6" eb="7">
      <t>ショ</t>
    </rPh>
    <phoneticPr fontId="2"/>
  </si>
  <si>
    <t>会社名</t>
    <rPh sb="0" eb="2">
      <t>カイシャ</t>
    </rPh>
    <rPh sb="2" eb="3">
      <t>メイ</t>
    </rPh>
    <phoneticPr fontId="2"/>
  </si>
  <si>
    <t>様</t>
    <rPh sb="0" eb="1">
      <t>サマ</t>
    </rPh>
    <phoneticPr fontId="2"/>
  </si>
  <si>
    <t>　　　受付印（日付及び番号）</t>
    <phoneticPr fontId="2"/>
  </si>
  <si>
    <t>入札参加資格審査申請書を受領しました。</t>
    <rPh sb="0" eb="2">
      <t>ニュウサツ</t>
    </rPh>
    <rPh sb="2" eb="4">
      <t>サンカ</t>
    </rPh>
    <rPh sb="4" eb="6">
      <t>シカク</t>
    </rPh>
    <rPh sb="6" eb="8">
      <t>シンサ</t>
    </rPh>
    <rPh sb="8" eb="11">
      <t>シンセイショ</t>
    </rPh>
    <rPh sb="12" eb="14">
      <t>ジュリョウ</t>
    </rPh>
    <phoneticPr fontId="2"/>
  </si>
  <si>
    <t>　登録有効期間内に、申請時の内容に変更が生じた場合は、入札参加資格審査申請書変更届</t>
    <rPh sb="1" eb="3">
      <t>トウロク</t>
    </rPh>
    <rPh sb="3" eb="5">
      <t>ユウコウ</t>
    </rPh>
    <rPh sb="5" eb="7">
      <t>キカン</t>
    </rPh>
    <rPh sb="7" eb="8">
      <t>ナイ</t>
    </rPh>
    <rPh sb="10" eb="12">
      <t>シンセイ</t>
    </rPh>
    <rPh sb="12" eb="13">
      <t>ジ</t>
    </rPh>
    <rPh sb="14" eb="16">
      <t>ナイヨウ</t>
    </rPh>
    <rPh sb="17" eb="19">
      <t>ヘンコウ</t>
    </rPh>
    <rPh sb="20" eb="21">
      <t>ショウ</t>
    </rPh>
    <rPh sb="23" eb="25">
      <t>バアイ</t>
    </rPh>
    <phoneticPr fontId="2"/>
  </si>
  <si>
    <t>及び関連する添付書類を提出してください。</t>
    <rPh sb="0" eb="1">
      <t>オヨ</t>
    </rPh>
    <rPh sb="2" eb="4">
      <t>カンレン</t>
    </rPh>
    <rPh sb="6" eb="8">
      <t>テンプ</t>
    </rPh>
    <rPh sb="8" eb="10">
      <t>ショルイ</t>
    </rPh>
    <rPh sb="11" eb="13">
      <t>テイシュツ</t>
    </rPh>
    <phoneticPr fontId="2"/>
  </si>
  <si>
    <t>登録有効期間</t>
    <rPh sb="0" eb="2">
      <t>トウロク</t>
    </rPh>
    <rPh sb="2" eb="4">
      <t>ユウコウ</t>
    </rPh>
    <rPh sb="4" eb="6">
      <t>キカン</t>
    </rPh>
    <phoneticPr fontId="2"/>
  </si>
  <si>
    <t>から</t>
    <phoneticPr fontId="2"/>
  </si>
  <si>
    <t>まで</t>
    <phoneticPr fontId="2"/>
  </si>
  <si>
    <t>担当窓口</t>
    <rPh sb="0" eb="2">
      <t>タントウ</t>
    </rPh>
    <rPh sb="2" eb="4">
      <t>マドグチ</t>
    </rPh>
    <phoneticPr fontId="2"/>
  </si>
  <si>
    <t>おいらせ町　財政管財課　入札･契約担当</t>
    <rPh sb="4" eb="5">
      <t>マチ</t>
    </rPh>
    <rPh sb="6" eb="8">
      <t>ザイセイ</t>
    </rPh>
    <rPh sb="8" eb="10">
      <t>カンザイ</t>
    </rPh>
    <rPh sb="10" eb="11">
      <t>カ</t>
    </rPh>
    <rPh sb="12" eb="14">
      <t>ニュウサツ</t>
    </rPh>
    <rPh sb="15" eb="17">
      <t>ケイヤク</t>
    </rPh>
    <rPh sb="17" eb="19">
      <t>タントウ</t>
    </rPh>
    <phoneticPr fontId="2"/>
  </si>
  <si>
    <t>　TEL　0178-56-2111(代表)</t>
    <rPh sb="18" eb="20">
      <t>ダイヒョウ</t>
    </rPh>
    <phoneticPr fontId="2"/>
  </si>
  <si>
    <t>　TEL　0178-56-4278(直通)</t>
    <rPh sb="18" eb="20">
      <t>チョクツウ</t>
    </rPh>
    <phoneticPr fontId="2"/>
  </si>
  <si>
    <t>申請担当者の住所・電話番号が本社と同じ場合、チェックする</t>
    <rPh sb="6" eb="8">
      <t>ジュウショ</t>
    </rPh>
    <rPh sb="9" eb="13">
      <t>デンワバンゴウ</t>
    </rPh>
    <phoneticPr fontId="2"/>
  </si>
  <si>
    <r>
      <t>競争入札参加資格審査申請書</t>
    </r>
    <r>
      <rPr>
        <sz val="14"/>
        <color indexed="8"/>
        <rFont val="BIZ UDゴシック"/>
        <family val="3"/>
        <charset val="128"/>
      </rPr>
      <t>（建設工事）</t>
    </r>
    <rPh sb="0" eb="2">
      <t>キョウソウ</t>
    </rPh>
    <rPh sb="2" eb="4">
      <t>ニュウサツ</t>
    </rPh>
    <rPh sb="4" eb="6">
      <t>サンカ</t>
    </rPh>
    <rPh sb="6" eb="8">
      <t>シカク</t>
    </rPh>
    <rPh sb="8" eb="10">
      <t>シンサ</t>
    </rPh>
    <rPh sb="10" eb="12">
      <t>シンセイ</t>
    </rPh>
    <rPh sb="12" eb="13">
      <t>ショ</t>
    </rPh>
    <rPh sb="14" eb="16">
      <t>ケンセツ</t>
    </rPh>
    <rPh sb="16" eb="18">
      <t>コウジ</t>
    </rPh>
    <phoneticPr fontId="19"/>
  </si>
  <si>
    <t>入札参加資格者名簿登載日</t>
    <rPh sb="0" eb="2">
      <t>ニュウサツ</t>
    </rPh>
    <rPh sb="2" eb="4">
      <t>サンカ</t>
    </rPh>
    <rPh sb="4" eb="7">
      <t>シカクシャ</t>
    </rPh>
    <rPh sb="7" eb="9">
      <t>メイボ</t>
    </rPh>
    <rPh sb="9" eb="12">
      <t>トウサイビ</t>
    </rPh>
    <phoneticPr fontId="2"/>
  </si>
  <si>
    <t>から</t>
    <phoneticPr fontId="2"/>
  </si>
  <si>
    <t>令和7・8年度において、</t>
    <rPh sb="0" eb="2">
      <t>レイワ</t>
    </rPh>
    <phoneticPr fontId="2"/>
  </si>
  <si>
    <r>
      <t>一般競争（指名競争）参加資格審査申請書</t>
    </r>
    <r>
      <rPr>
        <b/>
        <sz val="18"/>
        <color rgb="FFFF0000"/>
        <rFont val="BIZ UDゴシック"/>
        <family val="3"/>
        <charset val="128"/>
      </rPr>
      <t>【定期受付】</t>
    </r>
    <rPh sb="20" eb="22">
      <t>テイキ</t>
    </rPh>
    <rPh sb="22" eb="24">
      <t>ウケツケ</t>
    </rPh>
    <phoneticPr fontId="2"/>
  </si>
  <si>
    <t>令和7・8年度において、貴町で行われる建設工事に係る競争入札に参加する資格の審査を申請します。</t>
    <rPh sb="0" eb="2">
      <t>レイワ</t>
    </rPh>
    <rPh sb="5" eb="7">
      <t>ネンド</t>
    </rPh>
    <rPh sb="12" eb="13">
      <t>キ</t>
    </rPh>
    <rPh sb="13" eb="14">
      <t>マチ</t>
    </rPh>
    <rPh sb="15" eb="16">
      <t>オコナ</t>
    </rPh>
    <rPh sb="19" eb="21">
      <t>ケンセツ</t>
    </rPh>
    <rPh sb="21" eb="23">
      <t>コウジ</t>
    </rPh>
    <rPh sb="24" eb="25">
      <t>カカ</t>
    </rPh>
    <rPh sb="26" eb="28">
      <t>キョウソウ</t>
    </rPh>
    <rPh sb="28" eb="30">
      <t>ニュウサツ</t>
    </rPh>
    <rPh sb="31" eb="33">
      <t>サンカ</t>
    </rPh>
    <rPh sb="35" eb="37">
      <t>シカク</t>
    </rPh>
    <rPh sb="38" eb="40">
      <t>シンサ</t>
    </rPh>
    <rPh sb="41" eb="43">
      <t>シンセイ</t>
    </rPh>
    <phoneticPr fontId="19"/>
  </si>
  <si>
    <t>様式第１号</t>
    <rPh sb="0" eb="2">
      <t>ヨウシキ</t>
    </rPh>
    <rPh sb="2" eb="3">
      <t>ダイ</t>
    </rPh>
    <rPh sb="4" eb="5">
      <t>ゴウ</t>
    </rPh>
    <phoneticPr fontId="19"/>
  </si>
  <si>
    <t>　次回の定期申請受付は、令和9年2月の予定です。</t>
    <rPh sb="1" eb="3">
      <t>ジカイ</t>
    </rPh>
    <rPh sb="4" eb="6">
      <t>テイキ</t>
    </rPh>
    <rPh sb="6" eb="8">
      <t>シンセイ</t>
    </rPh>
    <rPh sb="8" eb="10">
      <t>ウケツケ</t>
    </rPh>
    <rPh sb="15" eb="16">
      <t>ネン</t>
    </rPh>
    <rPh sb="17" eb="18">
      <t>ガツ</t>
    </rPh>
    <rPh sb="19" eb="21">
      <t>ヨテイ</t>
    </rPh>
    <phoneticPr fontId="2"/>
  </si>
  <si>
    <t>西暦で入力してください。例）2024/10/31</t>
    <rPh sb="0" eb="2">
      <t>セイレキ</t>
    </rPh>
    <rPh sb="3" eb="5">
      <t>ニュウリョク</t>
    </rPh>
    <rPh sb="12" eb="13">
      <t>レイ</t>
    </rPh>
    <phoneticPr fontId="19"/>
  </si>
  <si>
    <t>※郵送により申請する場合は、「返信用封筒（切手貼付）」を同封してください。</t>
    <rPh sb="1" eb="3">
      <t>ユウソウ</t>
    </rPh>
    <rPh sb="6" eb="8">
      <t>シンセイ</t>
    </rPh>
    <rPh sb="10" eb="12">
      <t>バアイ</t>
    </rPh>
    <rPh sb="15" eb="18">
      <t>ヘンシンヨウ</t>
    </rPh>
    <rPh sb="18" eb="20">
      <t>フウトウ</t>
    </rPh>
    <rPh sb="21" eb="23">
      <t>キッテ</t>
    </rPh>
    <rPh sb="23" eb="25">
      <t>ハリツ</t>
    </rPh>
    <rPh sb="28" eb="30">
      <t>ドウフウ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</si>
</sst>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411]ggge&quot;年&quot;m&quot;月&quot;d&quot;日&quot;;@"/>
    <numFmt numFmtId="178" formatCode="[=1]&quot;○&quot;;General"/>
    <numFmt numFmtId="179" formatCode="#,###&quot; 千円&quot;"/>
    <numFmt numFmtId="180" formatCode="#,###&quot; 年&quot;"/>
    <numFmt numFmtId="181" formatCode="#,###&quot; 人&quot;"/>
    <numFmt numFmtId="182" formatCode="yyyy&quot;年&quot;m&quot;月&quot;d&quot;日&quot;;@"/>
    <numFmt numFmtId="183" formatCode="[$-F800]dddd\,\ mmmm\ dd\,\ yyyy"/>
    <numFmt numFmtId="184" formatCode="[&lt;=999]000;[&lt;=9999]000\-00;000\-0000"/>
    <numFmt numFmtId="185" formatCode="yyyy&quot;年&quot;m&quot;月&quot;;@"/>
    <numFmt numFmtId="186" formatCode="yyyy&quot;年&quot;m&quot;月&quot;d&quot;日　から&quot;"/>
    <numFmt numFmtId="187" formatCode="yyyy&quot;年&quot;m&quot;月&quot;d&quot;日　まで&quot;"/>
    <numFmt numFmtId="188" formatCode="#,###"/>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ＭＳ Ｐゴシック"/>
      <family val="3"/>
      <charset val="128"/>
      <scheme val="minor"/>
    </font>
    <font>
      <sz val="12"/>
      <color theme="1"/>
      <name val="ＭＳ 明朝"/>
      <family val="1"/>
      <charset val="128"/>
    </font>
    <font>
      <sz val="11"/>
      <color theme="1"/>
      <name val="ＭＳ ゴシック"/>
      <family val="3"/>
      <charset val="128"/>
    </font>
    <font>
      <sz val="11"/>
      <name val="ＭＳ 明朝"/>
      <family val="1"/>
      <charset val="128"/>
    </font>
    <font>
      <sz val="14"/>
      <name val="ＭＳ 明朝"/>
      <family val="1"/>
      <charset val="128"/>
    </font>
    <font>
      <sz val="6"/>
      <name val="ＭＳ ゴシック"/>
      <family val="3"/>
      <charset val="128"/>
    </font>
    <font>
      <sz val="12"/>
      <name val="ＭＳ ゴシック"/>
      <family val="3"/>
      <charset val="128"/>
    </font>
    <font>
      <sz val="11"/>
      <name val="ＭＳ ゴシック"/>
      <family val="3"/>
      <charset val="128"/>
    </font>
    <font>
      <sz val="9"/>
      <name val="ＭＳ 明朝"/>
      <family val="1"/>
      <charset val="128"/>
    </font>
    <font>
      <u/>
      <sz val="11"/>
      <color theme="10"/>
      <name val="ＭＳ ゴシック"/>
      <family val="3"/>
      <charset val="128"/>
    </font>
    <font>
      <sz val="9"/>
      <name val="ＭＳ ゴシック"/>
      <family val="3"/>
      <charset val="128"/>
    </font>
    <font>
      <sz val="8"/>
      <name val="ＭＳ 明朝"/>
      <family val="1"/>
      <charset val="128"/>
    </font>
    <font>
      <sz val="10"/>
      <name val="ＭＳ 明朝"/>
      <family val="1"/>
      <charset val="128"/>
    </font>
    <font>
      <sz val="11"/>
      <color theme="1"/>
      <name val="ＭＳ 明朝"/>
      <family val="1"/>
      <charset val="128"/>
    </font>
    <font>
      <sz val="10"/>
      <color rgb="FFFF0000"/>
      <name val="ＭＳ 明朝"/>
      <family val="1"/>
      <charset val="128"/>
    </font>
    <font>
      <sz val="9"/>
      <color theme="1"/>
      <name val="ＭＳ 明朝"/>
      <family val="1"/>
      <charset val="128"/>
    </font>
    <font>
      <sz val="9"/>
      <color rgb="FFFF0000"/>
      <name val="ＭＳ 明朝"/>
      <family val="1"/>
      <charset val="128"/>
    </font>
    <font>
      <sz val="12"/>
      <name val="ＭＳ 明朝"/>
      <family val="1"/>
      <charset val="128"/>
    </font>
    <font>
      <sz val="16"/>
      <name val="ＭＳ 明朝"/>
      <family val="1"/>
      <charset val="128"/>
    </font>
    <font>
      <sz val="20"/>
      <name val="ＭＳ 明朝"/>
      <family val="1"/>
      <charset val="128"/>
    </font>
    <font>
      <sz val="9"/>
      <color theme="1"/>
      <name val="ＭＳ Ｐ明朝"/>
      <family val="1"/>
      <charset val="128"/>
    </font>
    <font>
      <sz val="12"/>
      <color rgb="FF002060"/>
      <name val="UD デジタル 教科書体 NP-B"/>
      <family val="1"/>
      <charset val="128"/>
    </font>
    <font>
      <b/>
      <sz val="24"/>
      <name val="ＭＳ Ｐ明朝"/>
      <family val="1"/>
      <charset val="128"/>
    </font>
    <font>
      <sz val="24"/>
      <name val="ＭＳ Ｐ明朝"/>
      <family val="1"/>
      <charset val="128"/>
    </font>
    <font>
      <sz val="14"/>
      <name val="ＭＳ Ｐ明朝"/>
      <family val="1"/>
      <charset val="128"/>
    </font>
    <font>
      <sz val="11"/>
      <color rgb="FF002060"/>
      <name val="UD デジタル 教科書体 NK-B"/>
      <family val="1"/>
      <charset val="128"/>
    </font>
    <font>
      <sz val="14"/>
      <color rgb="FF002060"/>
      <name val="UD デジタル 教科書体 NK-B"/>
      <family val="1"/>
      <charset val="128"/>
    </font>
    <font>
      <sz val="11"/>
      <color rgb="FF002060"/>
      <name val="UD デジタル 教科書体 NP-B"/>
      <family val="1"/>
      <charset val="128"/>
    </font>
    <font>
      <sz val="16"/>
      <color rgb="FF002060"/>
      <name val="UD デジタル 教科書体 NP-B"/>
      <family val="1"/>
      <charset val="128"/>
    </font>
    <font>
      <sz val="10"/>
      <color rgb="FF002060"/>
      <name val="UD デジタル 教科書体 NK-B"/>
      <family val="1"/>
      <charset val="128"/>
    </font>
    <font>
      <sz val="16"/>
      <color rgb="FF002060"/>
      <name val="UD デジタル 教科書体 NK-B"/>
      <family val="1"/>
      <charset val="128"/>
    </font>
    <font>
      <sz val="10"/>
      <color rgb="FF002060"/>
      <name val="UD デジタル 教科書体 NP-B"/>
      <family val="1"/>
      <charset val="128"/>
    </font>
    <font>
      <sz val="10"/>
      <color rgb="FFC00000"/>
      <name val="ＭＳ 明朝"/>
      <family val="1"/>
      <charset val="128"/>
    </font>
    <font>
      <b/>
      <sz val="18"/>
      <color theme="1"/>
      <name val="BIZ UDゴシック"/>
      <family val="3"/>
      <charset val="128"/>
    </font>
    <font>
      <b/>
      <sz val="16"/>
      <color theme="1"/>
      <name val="BIZ UDゴシック"/>
      <family val="3"/>
      <charset val="128"/>
    </font>
    <font>
      <sz val="11"/>
      <color theme="1"/>
      <name val="BIZ UDゴシック"/>
      <family val="3"/>
      <charset val="128"/>
    </font>
    <font>
      <sz val="14"/>
      <color theme="1"/>
      <name val="BIZ UDゴシック"/>
      <family val="3"/>
      <charset val="128"/>
    </font>
    <font>
      <sz val="14"/>
      <color indexed="8"/>
      <name val="BIZ UDゴシック"/>
      <family val="3"/>
      <charset val="128"/>
    </font>
    <font>
      <sz val="14"/>
      <color theme="0"/>
      <name val="BIZ UDゴシック"/>
      <family val="3"/>
      <charset val="128"/>
    </font>
    <font>
      <sz val="11"/>
      <name val="BIZ UDゴシック"/>
      <family val="3"/>
      <charset val="128"/>
    </font>
    <font>
      <sz val="10"/>
      <color theme="1"/>
      <name val="BIZ UDゴシック"/>
      <family val="3"/>
      <charset val="128"/>
    </font>
    <font>
      <sz val="10"/>
      <color theme="1"/>
      <name val="BIZ UDPゴシック"/>
      <family val="3"/>
      <charset val="128"/>
    </font>
    <font>
      <sz val="9"/>
      <color theme="1"/>
      <name val="BIZ UDPゴシック"/>
      <family val="3"/>
      <charset val="128"/>
    </font>
    <font>
      <sz val="12"/>
      <color theme="1"/>
      <name val="BIZ UDゴシック"/>
      <family val="3"/>
      <charset val="128"/>
    </font>
    <font>
      <b/>
      <sz val="12"/>
      <color rgb="FF002060"/>
      <name val="BIZ UDゴシック"/>
      <family val="3"/>
      <charset val="128"/>
    </font>
    <font>
      <sz val="10"/>
      <color theme="1"/>
      <name val="BIZ UD明朝 Medium"/>
      <family val="1"/>
      <charset val="128"/>
    </font>
    <font>
      <b/>
      <sz val="18"/>
      <color rgb="FFFF0000"/>
      <name val="BIZ UD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00F0E5"/>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diagonal/>
    </border>
    <border>
      <left/>
      <right style="medium">
        <color indexed="64"/>
      </right>
      <top style="medium">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double">
        <color indexed="64"/>
      </right>
      <top style="double">
        <color indexed="64"/>
      </top>
      <bottom/>
      <diagonal/>
    </border>
    <border>
      <left style="double">
        <color indexed="64"/>
      </left>
      <right/>
      <top style="double">
        <color indexed="64"/>
      </top>
      <bottom/>
      <diagonal/>
    </border>
  </borders>
  <cellStyleXfs count="6">
    <xf numFmtId="0" fontId="0" fillId="0" borderId="0"/>
    <xf numFmtId="0" fontId="1" fillId="0" borderId="0"/>
    <xf numFmtId="0" fontId="16" fillId="0" borderId="0">
      <alignment vertical="center"/>
    </xf>
    <xf numFmtId="0" fontId="23" fillId="0" borderId="0" applyNumberForma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cellStyleXfs>
  <cellXfs count="490">
    <xf numFmtId="0" fontId="0" fillId="0" borderId="0" xfId="0"/>
    <xf numFmtId="49" fontId="4" fillId="0" borderId="0" xfId="1" applyNumberFormat="1" applyFont="1" applyAlignment="1">
      <alignment horizontal="centerContinuous" vertical="center"/>
    </xf>
    <xf numFmtId="49" fontId="4" fillId="0" borderId="0" xfId="1" applyNumberFormat="1" applyFont="1" applyAlignment="1">
      <alignment vertical="center"/>
    </xf>
    <xf numFmtId="0" fontId="11" fillId="0" borderId="0" xfId="0" applyFont="1" applyAlignment="1">
      <alignment vertical="center"/>
    </xf>
    <xf numFmtId="0" fontId="11" fillId="0" borderId="0" xfId="0" applyFont="1" applyAlignment="1">
      <alignment vertical="center" wrapText="1"/>
    </xf>
    <xf numFmtId="49" fontId="7" fillId="0" borderId="0" xfId="1" applyNumberFormat="1" applyFont="1" applyAlignment="1">
      <alignment vertical="center"/>
    </xf>
    <xf numFmtId="0" fontId="3" fillId="0" borderId="0" xfId="0" applyFont="1"/>
    <xf numFmtId="0" fontId="3" fillId="0" borderId="16" xfId="0" applyFont="1" applyBorder="1"/>
    <xf numFmtId="0" fontId="3" fillId="0" borderId="1" xfId="0" applyFont="1" applyBorder="1"/>
    <xf numFmtId="0" fontId="4" fillId="0" borderId="0" xfId="1" applyFont="1" applyAlignment="1">
      <alignment vertical="center"/>
    </xf>
    <xf numFmtId="0" fontId="4" fillId="0" borderId="0" xfId="1" applyFont="1" applyAlignment="1">
      <alignment horizontal="centerContinuous" vertical="center"/>
    </xf>
    <xf numFmtId="0" fontId="11" fillId="0" borderId="0" xfId="0" applyFont="1" applyAlignment="1">
      <alignment horizontal="centerContinuous" vertical="center"/>
    </xf>
    <xf numFmtId="176" fontId="4" fillId="0" borderId="0" xfId="1" applyNumberFormat="1" applyFont="1" applyAlignment="1">
      <alignment vertical="center"/>
    </xf>
    <xf numFmtId="176" fontId="4" fillId="0" borderId="0" xfId="1" applyNumberFormat="1" applyFont="1" applyAlignment="1">
      <alignment horizontal="centerContinuous" vertical="center"/>
    </xf>
    <xf numFmtId="176" fontId="11" fillId="0" borderId="12" xfId="1" applyNumberFormat="1" applyFont="1" applyBorder="1" applyAlignment="1">
      <alignment vertical="center"/>
    </xf>
    <xf numFmtId="176" fontId="11" fillId="0" borderId="13" xfId="1" applyNumberFormat="1" applyFont="1" applyBorder="1" applyAlignment="1">
      <alignment vertical="center"/>
    </xf>
    <xf numFmtId="176" fontId="9" fillId="0" borderId="0" xfId="1" applyNumberFormat="1" applyFont="1" applyAlignment="1">
      <alignment vertical="top"/>
    </xf>
    <xf numFmtId="176" fontId="4" fillId="0" borderId="0" xfId="1" applyNumberFormat="1" applyFont="1" applyAlignment="1">
      <alignment vertical="top"/>
    </xf>
    <xf numFmtId="176" fontId="11" fillId="0" borderId="0" xfId="1" applyNumberFormat="1" applyFont="1" applyAlignment="1">
      <alignment vertical="center"/>
    </xf>
    <xf numFmtId="176" fontId="11" fillId="0" borderId="0" xfId="1" applyNumberFormat="1" applyFont="1" applyAlignment="1">
      <alignment horizontal="right" vertical="center"/>
    </xf>
    <xf numFmtId="176" fontId="5" fillId="0" borderId="0" xfId="1" applyNumberFormat="1" applyFont="1" applyAlignment="1">
      <alignment vertical="center"/>
    </xf>
    <xf numFmtId="176" fontId="6" fillId="0" borderId="0" xfId="1" applyNumberFormat="1" applyFont="1" applyAlignment="1">
      <alignment vertical="center"/>
    </xf>
    <xf numFmtId="176" fontId="5" fillId="0" borderId="0" xfId="1" applyNumberFormat="1" applyFont="1" applyAlignment="1">
      <alignment horizontal="center" vertical="center"/>
    </xf>
    <xf numFmtId="176" fontId="4" fillId="0" borderId="0" xfId="1" applyNumberFormat="1" applyFont="1" applyAlignment="1">
      <alignment horizontal="right" vertical="center"/>
    </xf>
    <xf numFmtId="176" fontId="10" fillId="0" borderId="0" xfId="1" applyNumberFormat="1" applyFont="1"/>
    <xf numFmtId="176" fontId="4" fillId="0" borderId="0" xfId="1" applyNumberFormat="1" applyFont="1" applyAlignment="1">
      <alignment shrinkToFit="1"/>
    </xf>
    <xf numFmtId="176" fontId="11" fillId="0" borderId="0" xfId="1" applyNumberFormat="1" applyFont="1" applyAlignment="1">
      <alignment horizontal="centerContinuous" vertical="center" shrinkToFit="1"/>
    </xf>
    <xf numFmtId="176" fontId="11" fillId="0" borderId="0" xfId="1" applyNumberFormat="1" applyFont="1" applyAlignment="1">
      <alignment vertical="center" shrinkToFit="1"/>
    </xf>
    <xf numFmtId="176" fontId="4" fillId="0" borderId="0" xfId="1" applyNumberFormat="1" applyFont="1" applyAlignment="1">
      <alignment vertical="center" shrinkToFit="1"/>
    </xf>
    <xf numFmtId="176" fontId="4" fillId="0" borderId="0" xfId="1" applyNumberFormat="1" applyFont="1"/>
    <xf numFmtId="176" fontId="7" fillId="0" borderId="0" xfId="1" applyNumberFormat="1" applyFont="1" applyAlignment="1">
      <alignment vertical="center"/>
    </xf>
    <xf numFmtId="176" fontId="4" fillId="0" borderId="0" xfId="1" applyNumberFormat="1" applyFont="1" applyAlignment="1">
      <alignment horizontal="centerContinuous" vertical="center" shrinkToFit="1"/>
    </xf>
    <xf numFmtId="176" fontId="12" fillId="0" borderId="0" xfId="1" applyNumberFormat="1" applyFont="1" applyAlignment="1">
      <alignment horizontal="center" vertical="center"/>
    </xf>
    <xf numFmtId="176" fontId="8" fillId="0" borderId="0" xfId="1" applyNumberFormat="1" applyFont="1" applyAlignment="1">
      <alignment vertical="center"/>
    </xf>
    <xf numFmtId="49" fontId="4" fillId="0" borderId="13" xfId="1" applyNumberFormat="1" applyFont="1" applyBorder="1" applyAlignment="1">
      <alignment horizontal="centerContinuous" vertical="center"/>
    </xf>
    <xf numFmtId="49" fontId="4" fillId="0" borderId="0" xfId="1" applyNumberFormat="1" applyFont="1" applyAlignment="1">
      <alignment vertical="center" shrinkToFit="1"/>
    </xf>
    <xf numFmtId="176" fontId="11" fillId="0" borderId="0" xfId="1" applyNumberFormat="1" applyFont="1" applyAlignment="1" applyProtection="1">
      <alignment vertical="center"/>
      <protection locked="0"/>
    </xf>
    <xf numFmtId="176" fontId="13" fillId="0" borderId="0" xfId="1" applyNumberFormat="1" applyFont="1" applyAlignment="1" applyProtection="1">
      <alignment vertical="center"/>
      <protection locked="0"/>
    </xf>
    <xf numFmtId="0" fontId="17" fillId="0" borderId="0" xfId="2" applyFont="1">
      <alignment vertical="center"/>
    </xf>
    <xf numFmtId="0" fontId="20" fillId="0" borderId="0" xfId="2" applyFont="1">
      <alignment vertical="center"/>
    </xf>
    <xf numFmtId="0" fontId="22" fillId="0" borderId="0" xfId="2" applyFont="1">
      <alignment vertical="center"/>
    </xf>
    <xf numFmtId="0" fontId="17" fillId="0" borderId="0" xfId="2" applyFont="1" applyAlignment="1">
      <alignment vertical="center" shrinkToFit="1"/>
    </xf>
    <xf numFmtId="0" fontId="17" fillId="0" borderId="16" xfId="2" applyFont="1" applyBorder="1">
      <alignment vertical="center"/>
    </xf>
    <xf numFmtId="0" fontId="17" fillId="0" borderId="2" xfId="2" applyFont="1" applyBorder="1">
      <alignment vertical="center"/>
    </xf>
    <xf numFmtId="0" fontId="21" fillId="0" borderId="0" xfId="2" applyFont="1">
      <alignment vertical="center"/>
    </xf>
    <xf numFmtId="0" fontId="17" fillId="0" borderId="0" xfId="2" applyFont="1" applyAlignment="1">
      <alignment horizontal="center" vertical="center"/>
    </xf>
    <xf numFmtId="0" fontId="21" fillId="0" borderId="0" xfId="3" applyFont="1" applyFill="1" applyBorder="1" applyAlignment="1" applyProtection="1">
      <alignment vertical="center" shrinkToFit="1"/>
    </xf>
    <xf numFmtId="178" fontId="21" fillId="3" borderId="39" xfId="3" applyNumberFormat="1" applyFont="1" applyFill="1" applyBorder="1" applyAlignment="1" applyProtection="1">
      <alignment horizontal="center" vertical="center" shrinkToFit="1"/>
      <protection locked="0"/>
    </xf>
    <xf numFmtId="178" fontId="21" fillId="3" borderId="46" xfId="3" applyNumberFormat="1" applyFont="1" applyFill="1" applyBorder="1" applyAlignment="1" applyProtection="1">
      <alignment horizontal="center" vertical="center" shrinkToFit="1"/>
      <protection locked="0"/>
    </xf>
    <xf numFmtId="0" fontId="24" fillId="0" borderId="11" xfId="3" applyFont="1" applyFill="1" applyBorder="1" applyAlignment="1" applyProtection="1">
      <alignment vertical="center"/>
    </xf>
    <xf numFmtId="178" fontId="21" fillId="3" borderId="53" xfId="3" applyNumberFormat="1" applyFont="1" applyFill="1" applyBorder="1" applyAlignment="1" applyProtection="1">
      <alignment horizontal="center" vertical="center" shrinkToFit="1"/>
      <protection locked="0"/>
    </xf>
    <xf numFmtId="0" fontId="21" fillId="0" borderId="11" xfId="3" applyFont="1" applyFill="1" applyBorder="1" applyAlignment="1" applyProtection="1">
      <alignment vertical="center" shrinkToFit="1"/>
    </xf>
    <xf numFmtId="0" fontId="21" fillId="0" borderId="12" xfId="3" applyFont="1" applyFill="1" applyBorder="1" applyAlignment="1" applyProtection="1">
      <alignment vertical="center" shrinkToFit="1"/>
    </xf>
    <xf numFmtId="0" fontId="21" fillId="0" borderId="13" xfId="3" applyFont="1" applyFill="1" applyBorder="1" applyAlignment="1" applyProtection="1">
      <alignment vertical="center" shrinkToFit="1"/>
    </xf>
    <xf numFmtId="0" fontId="25" fillId="0" borderId="0" xfId="2" applyFont="1" applyAlignment="1">
      <alignment vertical="center" wrapText="1" shrinkToFit="1"/>
    </xf>
    <xf numFmtId="177" fontId="17" fillId="0" borderId="0" xfId="2" applyNumberFormat="1" applyFont="1">
      <alignment vertical="center"/>
    </xf>
    <xf numFmtId="177" fontId="17" fillId="0" borderId="0" xfId="2" applyNumberFormat="1" applyFont="1" applyAlignment="1">
      <alignment horizontal="center" vertical="center"/>
    </xf>
    <xf numFmtId="0" fontId="26" fillId="0" borderId="0" xfId="2" applyFont="1">
      <alignment vertical="center"/>
    </xf>
    <xf numFmtId="0" fontId="26" fillId="0" borderId="57" xfId="2" applyFont="1" applyBorder="1">
      <alignment vertical="center"/>
    </xf>
    <xf numFmtId="0" fontId="17" fillId="0" borderId="58" xfId="2" applyFont="1" applyBorder="1">
      <alignment vertical="center"/>
    </xf>
    <xf numFmtId="0" fontId="17" fillId="0" borderId="59" xfId="2" applyFont="1" applyBorder="1">
      <alignment vertical="center"/>
    </xf>
    <xf numFmtId="0" fontId="26" fillId="0" borderId="60" xfId="2" applyFont="1" applyBorder="1">
      <alignment vertical="center"/>
    </xf>
    <xf numFmtId="0" fontId="17" fillId="0" borderId="60" xfId="2" applyFont="1" applyBorder="1">
      <alignment vertical="center"/>
    </xf>
    <xf numFmtId="0" fontId="17" fillId="0" borderId="61" xfId="2" applyFont="1" applyBorder="1" applyAlignment="1">
      <alignment horizontal="center" vertical="center" wrapText="1"/>
    </xf>
    <xf numFmtId="0" fontId="17" fillId="0" borderId="65" xfId="2" applyFont="1" applyBorder="1" applyAlignment="1">
      <alignment horizontal="center" vertical="center" wrapText="1"/>
    </xf>
    <xf numFmtId="0" fontId="17" fillId="0" borderId="16" xfId="2" applyFont="1" applyBorder="1" applyAlignment="1">
      <alignment horizontal="center" vertical="center"/>
    </xf>
    <xf numFmtId="0" fontId="17" fillId="0" borderId="16" xfId="2" applyFont="1" applyBorder="1" applyAlignment="1">
      <alignment horizontal="center" vertical="center" shrinkToFit="1"/>
    </xf>
    <xf numFmtId="0" fontId="17" fillId="4" borderId="68" xfId="2" applyFont="1" applyFill="1" applyBorder="1" applyAlignment="1" applyProtection="1">
      <alignment horizontal="center" vertical="center" shrinkToFit="1"/>
      <protection locked="0"/>
    </xf>
    <xf numFmtId="0" fontId="17" fillId="0" borderId="15" xfId="2" applyFont="1" applyBorder="1" applyAlignment="1">
      <alignment horizontal="center" vertical="center"/>
    </xf>
    <xf numFmtId="0" fontId="17" fillId="0" borderId="24" xfId="2" applyFont="1" applyBorder="1" applyAlignment="1">
      <alignment horizontal="center" vertical="center"/>
    </xf>
    <xf numFmtId="0" fontId="17" fillId="0" borderId="72" xfId="2" applyFont="1" applyBorder="1">
      <alignment vertical="center"/>
    </xf>
    <xf numFmtId="0" fontId="17" fillId="0" borderId="73" xfId="2" applyFont="1" applyBorder="1">
      <alignment vertical="center"/>
    </xf>
    <xf numFmtId="0" fontId="17" fillId="0" borderId="74" xfId="2" applyFont="1" applyBorder="1">
      <alignment vertical="center"/>
    </xf>
    <xf numFmtId="49" fontId="17" fillId="0" borderId="0" xfId="2" applyNumberFormat="1" applyFont="1">
      <alignment vertical="center"/>
    </xf>
    <xf numFmtId="0" fontId="21" fillId="0" borderId="13" xfId="2" applyFont="1" applyBorder="1">
      <alignment vertical="center"/>
    </xf>
    <xf numFmtId="0" fontId="17" fillId="0" borderId="54" xfId="2" applyFont="1" applyBorder="1" applyAlignment="1">
      <alignment horizontal="center" vertical="center"/>
    </xf>
    <xf numFmtId="0" fontId="26" fillId="0" borderId="55" xfId="2" applyFont="1" applyBorder="1" applyAlignment="1">
      <alignment horizontal="center" vertical="center"/>
    </xf>
    <xf numFmtId="0" fontId="17" fillId="0" borderId="2" xfId="2" applyFont="1" applyBorder="1" applyAlignment="1">
      <alignment horizontal="center" vertical="center"/>
    </xf>
    <xf numFmtId="176" fontId="11" fillId="0" borderId="0" xfId="1" applyNumberFormat="1" applyFont="1" applyAlignment="1">
      <alignment horizontal="center" vertical="center"/>
    </xf>
    <xf numFmtId="176" fontId="4" fillId="0" borderId="0" xfId="1" applyNumberFormat="1" applyFont="1" applyAlignment="1">
      <alignment horizontal="center" vertical="center"/>
    </xf>
    <xf numFmtId="176" fontId="11" fillId="0" borderId="0" xfId="1" applyNumberFormat="1" applyFont="1" applyAlignment="1">
      <alignment horizontal="center" vertical="center" shrinkToFit="1"/>
    </xf>
    <xf numFmtId="49" fontId="0" fillId="0" borderId="0" xfId="0" applyNumberFormat="1"/>
    <xf numFmtId="49" fontId="4" fillId="0" borderId="75" xfId="1" applyNumberFormat="1" applyFont="1" applyBorder="1" applyAlignment="1">
      <alignment vertical="center"/>
    </xf>
    <xf numFmtId="49" fontId="4" fillId="0" borderId="4" xfId="1" applyNumberFormat="1" applyFont="1" applyBorder="1" applyAlignment="1">
      <alignment vertical="center" shrinkToFit="1"/>
    </xf>
    <xf numFmtId="0" fontId="27" fillId="0" borderId="0" xfId="2" applyFont="1">
      <alignment vertical="center"/>
    </xf>
    <xf numFmtId="0" fontId="8" fillId="0" borderId="0" xfId="2" applyFont="1" applyAlignment="1">
      <alignment horizontal="right" vertical="center"/>
    </xf>
    <xf numFmtId="0" fontId="8" fillId="0" borderId="0" xfId="2" applyFont="1">
      <alignment vertical="center"/>
    </xf>
    <xf numFmtId="0" fontId="8" fillId="0" borderId="0" xfId="2" applyFont="1" applyAlignment="1">
      <alignment horizontal="center" vertical="center"/>
    </xf>
    <xf numFmtId="0" fontId="8" fillId="0" borderId="16" xfId="2" applyFont="1" applyBorder="1">
      <alignment vertical="center"/>
    </xf>
    <xf numFmtId="0" fontId="8" fillId="0" borderId="1" xfId="2" applyFont="1" applyBorder="1" applyAlignment="1">
      <alignment horizontal="center" vertical="center" shrinkToFit="1"/>
    </xf>
    <xf numFmtId="0" fontId="8" fillId="0" borderId="71" xfId="2" applyFont="1" applyBorder="1" applyAlignment="1">
      <alignment horizontal="center" vertical="center"/>
    </xf>
    <xf numFmtId="0" fontId="8" fillId="0" borderId="14" xfId="2" applyFont="1" applyBorder="1" applyAlignment="1">
      <alignment horizontal="center" vertical="center"/>
    </xf>
    <xf numFmtId="0" fontId="8" fillId="0" borderId="37" xfId="2" applyFont="1" applyBorder="1" applyAlignment="1">
      <alignment horizontal="center" vertical="center" shrinkToFit="1"/>
    </xf>
    <xf numFmtId="0" fontId="8" fillId="0" borderId="44" xfId="2" applyFont="1" applyBorder="1" applyAlignment="1">
      <alignment horizontal="center" vertical="center" shrinkToFit="1"/>
    </xf>
    <xf numFmtId="0" fontId="8" fillId="0" borderId="14" xfId="2" applyFont="1" applyBorder="1">
      <alignment vertical="center"/>
    </xf>
    <xf numFmtId="0" fontId="8" fillId="0" borderId="8" xfId="2" applyFont="1" applyBorder="1">
      <alignment vertical="center"/>
    </xf>
    <xf numFmtId="0" fontId="8" fillId="0" borderId="11" xfId="2" applyFont="1" applyBorder="1">
      <alignment vertical="center"/>
    </xf>
    <xf numFmtId="0" fontId="8" fillId="0" borderId="45" xfId="2" applyFont="1" applyBorder="1" applyAlignment="1">
      <alignment horizontal="center" vertical="center" shrinkToFit="1"/>
    </xf>
    <xf numFmtId="0" fontId="8" fillId="0" borderId="40" xfId="2" applyFont="1" applyBorder="1" applyAlignment="1">
      <alignment horizontal="center" vertical="center" shrinkToFit="1"/>
    </xf>
    <xf numFmtId="0" fontId="8" fillId="0" borderId="8" xfId="2" applyFont="1" applyBorder="1" applyAlignment="1">
      <alignment horizontal="center" vertical="center"/>
    </xf>
    <xf numFmtId="0" fontId="8" fillId="0" borderId="0" xfId="2" applyFont="1" applyAlignment="1">
      <alignment horizontal="center" vertical="center" shrinkToFit="1"/>
    </xf>
    <xf numFmtId="0" fontId="27" fillId="0" borderId="0" xfId="2" applyFont="1" applyAlignment="1">
      <alignment horizontal="center" vertical="center"/>
    </xf>
    <xf numFmtId="177" fontId="27" fillId="0" borderId="0" xfId="2" applyNumberFormat="1" applyFont="1">
      <alignment vertical="center"/>
    </xf>
    <xf numFmtId="0" fontId="27" fillId="0" borderId="61" xfId="2" applyFont="1" applyBorder="1" applyAlignment="1">
      <alignment horizontal="center" vertical="center" wrapText="1"/>
    </xf>
    <xf numFmtId="0" fontId="27" fillId="0" borderId="83" xfId="2" applyFont="1" applyBorder="1" applyAlignment="1">
      <alignment horizontal="center" vertical="center" wrapText="1"/>
    </xf>
    <xf numFmtId="0" fontId="27" fillId="0" borderId="87" xfId="2" applyFont="1" applyBorder="1" applyAlignment="1">
      <alignment horizontal="center" vertical="center"/>
    </xf>
    <xf numFmtId="0" fontId="8" fillId="0" borderId="88" xfId="2" applyFont="1" applyBorder="1" applyAlignment="1">
      <alignment horizontal="center" vertical="center"/>
    </xf>
    <xf numFmtId="0" fontId="27" fillId="0" borderId="89" xfId="2" applyFont="1" applyBorder="1">
      <alignment vertical="center"/>
    </xf>
    <xf numFmtId="0" fontId="27" fillId="0" borderId="90" xfId="2" applyFont="1" applyBorder="1">
      <alignment vertical="center"/>
    </xf>
    <xf numFmtId="0" fontId="8" fillId="0" borderId="0" xfId="2" applyFont="1" applyAlignment="1">
      <alignment vertical="center" shrinkToFit="1"/>
    </xf>
    <xf numFmtId="0" fontId="8" fillId="0" borderId="0" xfId="2" applyFont="1" applyProtection="1">
      <alignment vertical="center"/>
      <protection locked="0"/>
    </xf>
    <xf numFmtId="0" fontId="29" fillId="0" borderId="16" xfId="2" applyFont="1" applyBorder="1" applyAlignment="1" applyProtection="1">
      <alignment vertical="center" wrapText="1"/>
      <protection locked="0"/>
    </xf>
    <xf numFmtId="0" fontId="8" fillId="0" borderId="16" xfId="2" applyFont="1" applyBorder="1" applyAlignment="1" applyProtection="1">
      <alignment vertical="center" wrapText="1"/>
      <protection locked="0"/>
    </xf>
    <xf numFmtId="0" fontId="8" fillId="0" borderId="16" xfId="2" applyFont="1" applyBorder="1" applyAlignment="1" applyProtection="1">
      <alignment horizontal="center" vertical="center" wrapText="1"/>
      <protection locked="0"/>
    </xf>
    <xf numFmtId="179" fontId="8" fillId="0" borderId="16" xfId="4" applyNumberFormat="1" applyFont="1" applyFill="1" applyBorder="1" applyAlignment="1" applyProtection="1">
      <alignment vertical="center" shrinkToFit="1"/>
      <protection locked="0"/>
    </xf>
    <xf numFmtId="0" fontId="30" fillId="0" borderId="0" xfId="2" applyFont="1">
      <alignment vertical="center"/>
    </xf>
    <xf numFmtId="0" fontId="8" fillId="0" borderId="16" xfId="2" applyFont="1" applyBorder="1" applyProtection="1">
      <alignment vertical="center"/>
      <protection locked="0"/>
    </xf>
    <xf numFmtId="0" fontId="8" fillId="0" borderId="11" xfId="2" applyFont="1" applyBorder="1" applyProtection="1">
      <alignment vertical="center"/>
      <protection locked="0"/>
    </xf>
    <xf numFmtId="0" fontId="8" fillId="0" borderId="16" xfId="2" applyFont="1" applyBorder="1" applyAlignment="1" applyProtection="1">
      <alignment vertical="center" shrinkToFit="1"/>
      <protection locked="0"/>
    </xf>
    <xf numFmtId="182" fontId="8" fillId="0" borderId="16" xfId="2" applyNumberFormat="1" applyFont="1" applyBorder="1" applyAlignment="1" applyProtection="1">
      <alignment vertical="center" shrinkToFit="1"/>
      <protection locked="0"/>
    </xf>
    <xf numFmtId="185" fontId="8" fillId="0" borderId="16" xfId="2" applyNumberFormat="1" applyFont="1" applyBorder="1" applyAlignment="1" applyProtection="1">
      <alignment vertical="center" shrinkToFit="1"/>
      <protection locked="0"/>
    </xf>
    <xf numFmtId="0" fontId="8" fillId="0" borderId="16" xfId="2" applyFont="1" applyBorder="1" applyAlignment="1">
      <alignment vertical="center" wrapText="1"/>
    </xf>
    <xf numFmtId="184" fontId="8" fillId="0" borderId="16" xfId="2" applyNumberFormat="1" applyFont="1" applyBorder="1" applyAlignment="1">
      <alignment horizontal="center" vertical="center"/>
    </xf>
    <xf numFmtId="0" fontId="8" fillId="0" borderId="16" xfId="2" applyFont="1" applyBorder="1" applyAlignment="1">
      <alignment horizontal="center" vertical="center" shrinkToFit="1"/>
    </xf>
    <xf numFmtId="0" fontId="27" fillId="0" borderId="11" xfId="2" applyFont="1" applyBorder="1">
      <alignment vertical="center"/>
    </xf>
    <xf numFmtId="0" fontId="28" fillId="0" borderId="0" xfId="1" applyFont="1" applyAlignment="1">
      <alignment vertical="center"/>
    </xf>
    <xf numFmtId="0" fontId="26" fillId="0" borderId="0" xfId="1" applyFont="1" applyAlignment="1">
      <alignment vertical="center"/>
    </xf>
    <xf numFmtId="0" fontId="26" fillId="0" borderId="0" xfId="1" applyFont="1" applyAlignment="1">
      <alignment horizontal="right" vertical="center"/>
    </xf>
    <xf numFmtId="0" fontId="31" fillId="0" borderId="0" xfId="1" applyFont="1" applyAlignment="1">
      <alignment vertical="center"/>
    </xf>
    <xf numFmtId="0" fontId="26" fillId="0" borderId="0" xfId="1" applyFont="1" applyAlignment="1">
      <alignment horizontal="center" vertical="center"/>
    </xf>
    <xf numFmtId="0" fontId="17" fillId="0" borderId="0" xfId="1" applyFont="1" applyAlignment="1">
      <alignment vertical="center"/>
    </xf>
    <xf numFmtId="0" fontId="26" fillId="0" borderId="16" xfId="1" applyFont="1" applyBorder="1" applyAlignment="1">
      <alignment horizontal="center" vertical="center"/>
    </xf>
    <xf numFmtId="0" fontId="32" fillId="0" borderId="16" xfId="1" applyFont="1" applyBorder="1" applyAlignment="1">
      <alignment horizontal="center" vertical="center"/>
    </xf>
    <xf numFmtId="0" fontId="30" fillId="0" borderId="0" xfId="1" applyFont="1" applyAlignment="1">
      <alignment vertical="center"/>
    </xf>
    <xf numFmtId="0" fontId="26" fillId="0" borderId="2" xfId="1" applyFont="1" applyBorder="1" applyAlignment="1">
      <alignment vertical="center"/>
    </xf>
    <xf numFmtId="0" fontId="26" fillId="0" borderId="89" xfId="1" applyFont="1" applyBorder="1" applyAlignment="1">
      <alignment vertical="center"/>
    </xf>
    <xf numFmtId="0" fontId="26" fillId="0" borderId="90" xfId="1" applyFont="1" applyBorder="1" applyAlignment="1">
      <alignment vertical="center"/>
    </xf>
    <xf numFmtId="0" fontId="33" fillId="0" borderId="0" xfId="1" applyFont="1" applyAlignment="1">
      <alignment horizontal="center" vertical="center"/>
    </xf>
    <xf numFmtId="0" fontId="17" fillId="0" borderId="0" xfId="1" applyFont="1" applyAlignment="1">
      <alignment horizontal="center" vertical="center"/>
    </xf>
    <xf numFmtId="0" fontId="31" fillId="0" borderId="0" xfId="1" applyFont="1" applyAlignment="1">
      <alignment horizontal="center" vertical="center"/>
    </xf>
    <xf numFmtId="0" fontId="17" fillId="0" borderId="14" xfId="1" applyFont="1" applyBorder="1" applyAlignment="1">
      <alignment vertical="center"/>
    </xf>
    <xf numFmtId="0" fontId="17" fillId="0" borderId="8" xfId="1" applyFont="1" applyBorder="1" applyAlignment="1">
      <alignment vertical="center"/>
    </xf>
    <xf numFmtId="0" fontId="17" fillId="0" borderId="9" xfId="1" applyFont="1" applyBorder="1" applyAlignment="1">
      <alignment vertical="center"/>
    </xf>
    <xf numFmtId="0" fontId="17" fillId="0" borderId="11" xfId="1" applyFont="1" applyBorder="1" applyAlignment="1">
      <alignment vertical="center"/>
    </xf>
    <xf numFmtId="0" fontId="17" fillId="0" borderId="7" xfId="1" applyFont="1" applyBorder="1" applyAlignment="1">
      <alignment vertical="center"/>
    </xf>
    <xf numFmtId="0" fontId="17" fillId="0" borderId="0" xfId="1" applyFont="1" applyAlignment="1">
      <alignment horizontal="right" vertical="center"/>
    </xf>
    <xf numFmtId="0" fontId="1" fillId="0" borderId="12" xfId="1" applyBorder="1" applyAlignment="1">
      <alignment horizontal="right" vertical="center"/>
    </xf>
    <xf numFmtId="0" fontId="17" fillId="0" borderId="13" xfId="1" applyFont="1" applyBorder="1" applyAlignment="1">
      <alignment vertical="center"/>
    </xf>
    <xf numFmtId="0" fontId="17" fillId="0" borderId="15" xfId="1" applyFont="1" applyBorder="1" applyAlignment="1">
      <alignment vertical="center"/>
    </xf>
    <xf numFmtId="0" fontId="1" fillId="0" borderId="0" xfId="1" applyAlignment="1">
      <alignment horizontal="right" vertical="center"/>
    </xf>
    <xf numFmtId="0" fontId="17" fillId="0" borderId="12" xfId="1" applyFont="1" applyBorder="1" applyAlignment="1">
      <alignment vertical="center"/>
    </xf>
    <xf numFmtId="0" fontId="31" fillId="0" borderId="89" xfId="1" applyFont="1" applyBorder="1" applyAlignment="1">
      <alignment vertical="center"/>
    </xf>
    <xf numFmtId="0" fontId="31" fillId="0" borderId="90" xfId="1" applyFont="1" applyBorder="1" applyAlignment="1">
      <alignment vertical="center"/>
    </xf>
    <xf numFmtId="0" fontId="22" fillId="0" borderId="0" xfId="1" applyFont="1" applyAlignment="1">
      <alignment vertical="center"/>
    </xf>
    <xf numFmtId="0" fontId="18" fillId="0" borderId="0" xfId="1" applyFont="1" applyAlignment="1">
      <alignment horizontal="center" vertical="center"/>
    </xf>
    <xf numFmtId="0" fontId="17" fillId="0" borderId="89" xfId="1" applyFont="1" applyBorder="1" applyAlignment="1">
      <alignment vertical="center"/>
    </xf>
    <xf numFmtId="0" fontId="17" fillId="0" borderId="90" xfId="1" applyFont="1" applyBorder="1" applyAlignment="1">
      <alignment vertical="center"/>
    </xf>
    <xf numFmtId="176" fontId="14" fillId="0" borderId="0" xfId="1" applyNumberFormat="1" applyFont="1" applyAlignment="1">
      <alignment vertical="center"/>
    </xf>
    <xf numFmtId="176" fontId="34" fillId="0" borderId="0" xfId="1" applyNumberFormat="1" applyFont="1" applyAlignment="1">
      <alignment vertical="center"/>
    </xf>
    <xf numFmtId="176" fontId="10" fillId="0" borderId="0" xfId="1" applyNumberFormat="1" applyFont="1" applyAlignment="1">
      <alignment vertical="center"/>
    </xf>
    <xf numFmtId="0" fontId="37" fillId="0" borderId="0" xfId="0" applyFont="1"/>
    <xf numFmtId="0" fontId="3" fillId="0" borderId="14" xfId="0" applyFont="1" applyBorder="1"/>
    <xf numFmtId="0" fontId="3" fillId="0" borderId="8" xfId="0" applyFont="1" applyBorder="1"/>
    <xf numFmtId="0" fontId="3" fillId="0" borderId="9" xfId="0" applyFont="1" applyBorder="1"/>
    <xf numFmtId="0" fontId="3" fillId="0" borderId="11" xfId="0" applyFont="1" applyBorder="1"/>
    <xf numFmtId="0" fontId="3" fillId="0" borderId="7" xfId="0" applyFont="1" applyBorder="1"/>
    <xf numFmtId="0" fontId="3" fillId="0" borderId="0" xfId="0" applyFont="1" applyAlignment="1">
      <alignment horizontal="right"/>
    </xf>
    <xf numFmtId="0" fontId="3" fillId="0" borderId="13" xfId="0" applyFont="1" applyBorder="1"/>
    <xf numFmtId="0" fontId="3" fillId="0" borderId="12" xfId="0" applyFont="1" applyBorder="1"/>
    <xf numFmtId="0" fontId="3" fillId="0" borderId="15" xfId="0" applyFont="1" applyBorder="1"/>
    <xf numFmtId="0" fontId="38" fillId="0" borderId="0" xfId="0" applyFont="1"/>
    <xf numFmtId="0" fontId="3" fillId="0" borderId="0" xfId="0" applyFont="1" applyAlignment="1">
      <alignment horizontal="center"/>
    </xf>
    <xf numFmtId="0" fontId="10" fillId="0" borderId="0" xfId="0" applyFont="1"/>
    <xf numFmtId="0" fontId="39" fillId="0" borderId="0" xfId="2" applyFont="1">
      <alignment vertical="center"/>
    </xf>
    <xf numFmtId="0" fontId="40" fillId="0" borderId="0" xfId="2" applyFont="1">
      <alignment vertical="center"/>
    </xf>
    <xf numFmtId="0" fontId="41" fillId="0" borderId="77" xfId="2" applyFont="1" applyBorder="1">
      <alignment vertical="center"/>
    </xf>
    <xf numFmtId="0" fontId="42" fillId="0" borderId="0" xfId="2" applyFont="1">
      <alignment vertical="center"/>
    </xf>
    <xf numFmtId="0" fontId="41" fillId="0" borderId="0" xfId="2" applyFont="1">
      <alignment vertical="center"/>
    </xf>
    <xf numFmtId="0" fontId="41" fillId="0" borderId="78" xfId="2" applyFont="1" applyBorder="1">
      <alignment vertical="center"/>
    </xf>
    <xf numFmtId="0" fontId="43" fillId="0" borderId="0" xfId="2" applyFont="1">
      <alignment vertical="center"/>
    </xf>
    <xf numFmtId="0" fontId="44" fillId="0" borderId="0" xfId="2" applyFont="1">
      <alignment vertical="center"/>
    </xf>
    <xf numFmtId="0" fontId="43" fillId="0" borderId="77" xfId="2" applyFont="1" applyBorder="1">
      <alignment vertical="center"/>
    </xf>
    <xf numFmtId="0" fontId="43" fillId="0" borderId="78" xfId="2" applyFont="1" applyBorder="1">
      <alignment vertical="center"/>
    </xf>
    <xf numFmtId="0" fontId="45" fillId="0" borderId="0" xfId="2" applyFont="1">
      <alignment vertical="center"/>
    </xf>
    <xf numFmtId="0" fontId="45" fillId="0" borderId="77" xfId="2" applyFont="1" applyBorder="1">
      <alignment vertical="center"/>
    </xf>
    <xf numFmtId="0" fontId="45" fillId="0" borderId="78" xfId="2" applyFont="1" applyBorder="1">
      <alignment vertical="center"/>
    </xf>
    <xf numFmtId="0" fontId="46" fillId="0" borderId="0" xfId="2" applyFont="1">
      <alignment vertical="center"/>
    </xf>
    <xf numFmtId="0" fontId="46" fillId="0" borderId="0" xfId="2" applyFont="1" applyAlignment="1">
      <alignment horizontal="right" vertical="center"/>
    </xf>
    <xf numFmtId="0" fontId="46" fillId="0" borderId="16" xfId="2" applyFont="1" applyBorder="1">
      <alignment vertical="center"/>
    </xf>
    <xf numFmtId="0" fontId="35" fillId="0" borderId="0" xfId="1" applyFont="1" applyAlignment="1">
      <alignment vertical="center"/>
    </xf>
    <xf numFmtId="0" fontId="45" fillId="0" borderId="0" xfId="1" applyFont="1" applyAlignment="1">
      <alignment vertical="center"/>
    </xf>
    <xf numFmtId="0" fontId="35" fillId="0" borderId="77" xfId="1" applyFont="1" applyBorder="1" applyAlignment="1">
      <alignment vertical="center"/>
    </xf>
    <xf numFmtId="0" fontId="35" fillId="0" borderId="78" xfId="1" applyFont="1" applyBorder="1" applyAlignment="1">
      <alignment vertical="center"/>
    </xf>
    <xf numFmtId="0" fontId="42" fillId="0" borderId="0" xfId="1" applyFont="1" applyAlignment="1">
      <alignment vertical="center"/>
    </xf>
    <xf numFmtId="0" fontId="41" fillId="0" borderId="0" xfId="1" applyFont="1" applyAlignment="1">
      <alignment vertical="center"/>
    </xf>
    <xf numFmtId="0" fontId="41" fillId="0" borderId="77" xfId="1" applyFont="1" applyBorder="1" applyAlignment="1">
      <alignment vertical="center"/>
    </xf>
    <xf numFmtId="0" fontId="41" fillId="0" borderId="78" xfId="1" applyFont="1" applyBorder="1" applyAlignment="1">
      <alignment vertical="center"/>
    </xf>
    <xf numFmtId="184" fontId="8" fillId="0" borderId="16" xfId="2" applyNumberFormat="1" applyFont="1" applyBorder="1" applyAlignment="1" applyProtection="1">
      <alignment horizontal="center" vertical="center"/>
      <protection locked="0"/>
    </xf>
    <xf numFmtId="0" fontId="8" fillId="0" borderId="16" xfId="2" applyFont="1" applyBorder="1" applyAlignment="1" applyProtection="1">
      <alignment horizontal="center" vertical="center" shrinkToFit="1"/>
      <protection locked="0"/>
    </xf>
    <xf numFmtId="0" fontId="27" fillId="0" borderId="83" xfId="2" applyFont="1" applyBorder="1" applyAlignment="1">
      <alignment horizontal="left" vertical="center"/>
    </xf>
    <xf numFmtId="0" fontId="27" fillId="0" borderId="65" xfId="2" applyFont="1" applyBorder="1" applyAlignment="1">
      <alignment horizontal="left" vertical="center"/>
    </xf>
    <xf numFmtId="0" fontId="8" fillId="0" borderId="13" xfId="2" applyFont="1" applyBorder="1" applyAlignment="1">
      <alignment vertical="center" shrinkToFit="1"/>
    </xf>
    <xf numFmtId="188" fontId="17" fillId="3" borderId="70" xfId="5" applyNumberFormat="1" applyFont="1" applyFill="1" applyBorder="1" applyAlignment="1" applyProtection="1">
      <alignment horizontal="right" vertical="center" shrinkToFit="1"/>
      <protection locked="0"/>
    </xf>
    <xf numFmtId="188" fontId="17" fillId="3" borderId="71" xfId="5" applyNumberFormat="1" applyFont="1" applyFill="1" applyBorder="1" applyAlignment="1" applyProtection="1">
      <alignment horizontal="right" vertical="center" shrinkToFit="1"/>
      <protection locked="0"/>
    </xf>
    <xf numFmtId="188" fontId="17" fillId="3" borderId="55" xfId="5" applyNumberFormat="1" applyFont="1" applyFill="1" applyBorder="1" applyAlignment="1" applyProtection="1">
      <alignment horizontal="right" vertical="center" shrinkToFit="1"/>
      <protection locked="0"/>
    </xf>
    <xf numFmtId="188" fontId="27" fillId="0" borderId="87" xfId="5" applyNumberFormat="1" applyFont="1" applyFill="1" applyBorder="1" applyAlignment="1" applyProtection="1">
      <alignment horizontal="right" vertical="center"/>
    </xf>
    <xf numFmtId="188" fontId="27" fillId="0" borderId="88" xfId="5" applyNumberFormat="1" applyFont="1" applyFill="1" applyBorder="1" applyAlignment="1" applyProtection="1">
      <alignment horizontal="right" vertical="center"/>
    </xf>
    <xf numFmtId="188" fontId="27" fillId="0" borderId="54" xfId="5" applyNumberFormat="1" applyFont="1" applyFill="1" applyBorder="1" applyAlignment="1" applyProtection="1">
      <alignment horizontal="right" vertical="center"/>
    </xf>
    <xf numFmtId="188" fontId="27" fillId="0" borderId="55" xfId="5" applyNumberFormat="1" applyFont="1" applyFill="1" applyBorder="1" applyAlignment="1" applyProtection="1">
      <alignment horizontal="right" vertical="center"/>
    </xf>
    <xf numFmtId="0" fontId="49" fillId="0" borderId="0" xfId="2" applyFont="1">
      <alignment vertical="center"/>
    </xf>
    <xf numFmtId="0" fontId="50" fillId="0" borderId="0" xfId="2" applyFont="1">
      <alignment vertical="center"/>
    </xf>
    <xf numFmtId="0" fontId="53" fillId="0" borderId="0" xfId="2" applyFont="1">
      <alignment vertical="center"/>
    </xf>
    <xf numFmtId="0" fontId="53" fillId="3" borderId="16" xfId="2" applyFont="1" applyFill="1" applyBorder="1">
      <alignment vertical="center"/>
    </xf>
    <xf numFmtId="0" fontId="53" fillId="4" borderId="16" xfId="2" applyFont="1" applyFill="1" applyBorder="1">
      <alignment vertical="center"/>
    </xf>
    <xf numFmtId="0" fontId="54" fillId="0" borderId="0" xfId="2" applyFont="1">
      <alignment vertical="center"/>
    </xf>
    <xf numFmtId="0" fontId="54" fillId="0" borderId="16" xfId="2" applyFont="1" applyBorder="1" applyAlignment="1">
      <alignment horizontal="center" vertical="center"/>
    </xf>
    <xf numFmtId="0" fontId="55" fillId="0" borderId="0" xfId="2" applyFont="1">
      <alignment vertical="center"/>
    </xf>
    <xf numFmtId="0" fontId="55" fillId="0" borderId="16" xfId="2" applyFont="1" applyBorder="1" applyAlignment="1">
      <alignment horizontal="center" vertical="center"/>
    </xf>
    <xf numFmtId="0" fontId="56" fillId="0" borderId="16" xfId="2" applyFont="1" applyBorder="1" applyAlignment="1">
      <alignment horizontal="center" vertical="center" wrapText="1"/>
    </xf>
    <xf numFmtId="0" fontId="55" fillId="0" borderId="16" xfId="2" applyFont="1" applyBorder="1" applyAlignment="1">
      <alignment horizontal="center" vertical="center" wrapText="1"/>
    </xf>
    <xf numFmtId="0" fontId="55" fillId="0" borderId="16" xfId="2" applyFont="1" applyBorder="1">
      <alignment vertical="center"/>
    </xf>
    <xf numFmtId="0" fontId="57" fillId="0" borderId="0" xfId="2" applyFont="1">
      <alignment vertical="center"/>
    </xf>
    <xf numFmtId="186" fontId="26" fillId="0" borderId="0" xfId="1" applyNumberFormat="1" applyFont="1" applyAlignment="1">
      <alignment vertical="center" shrinkToFit="1"/>
    </xf>
    <xf numFmtId="0" fontId="54" fillId="0" borderId="0" xfId="1" applyFont="1" applyAlignment="1">
      <alignment vertical="center"/>
    </xf>
    <xf numFmtId="0" fontId="47" fillId="0" borderId="0" xfId="1" applyFont="1" applyAlignment="1">
      <alignment vertical="top"/>
    </xf>
    <xf numFmtId="0" fontId="47" fillId="0" borderId="0" xfId="1" applyFont="1" applyAlignment="1">
      <alignment vertical="center"/>
    </xf>
    <xf numFmtId="49" fontId="47" fillId="0" borderId="0" xfId="1" applyNumberFormat="1" applyFont="1" applyAlignment="1">
      <alignment vertical="center"/>
    </xf>
    <xf numFmtId="49" fontId="54" fillId="0" borderId="0" xfId="1" applyNumberFormat="1" applyFont="1" applyAlignment="1">
      <alignment vertical="center"/>
    </xf>
    <xf numFmtId="0" fontId="58" fillId="0" borderId="0" xfId="2" applyFont="1">
      <alignment vertical="center"/>
    </xf>
    <xf numFmtId="0" fontId="52" fillId="0" borderId="0" xfId="2" applyFont="1">
      <alignment vertical="center"/>
    </xf>
    <xf numFmtId="176" fontId="47" fillId="0" borderId="0" xfId="1" applyNumberFormat="1" applyFont="1" applyAlignment="1">
      <alignment horizontal="center" vertical="center"/>
    </xf>
    <xf numFmtId="176" fontId="13" fillId="0" borderId="0" xfId="1" applyNumberFormat="1" applyFont="1" applyAlignment="1" applyProtection="1">
      <alignment horizontal="center" vertical="center"/>
      <protection locked="0"/>
    </xf>
    <xf numFmtId="176" fontId="11" fillId="0" borderId="0" xfId="1" applyNumberFormat="1" applyFont="1" applyAlignment="1">
      <alignment horizontal="center" vertical="center"/>
    </xf>
    <xf numFmtId="176" fontId="11" fillId="2" borderId="29" xfId="1" applyNumberFormat="1" applyFont="1" applyFill="1" applyBorder="1" applyAlignment="1" applyProtection="1">
      <alignment horizontal="center" vertical="center"/>
      <protection locked="0"/>
    </xf>
    <xf numFmtId="176" fontId="11" fillId="2" borderId="27" xfId="1" applyNumberFormat="1" applyFont="1" applyFill="1" applyBorder="1" applyAlignment="1" applyProtection="1">
      <alignment horizontal="center" vertical="center"/>
      <protection locked="0"/>
    </xf>
    <xf numFmtId="176" fontId="11" fillId="2" borderId="28" xfId="1" applyNumberFormat="1" applyFont="1" applyFill="1" applyBorder="1" applyAlignment="1" applyProtection="1">
      <alignment horizontal="center" vertical="center"/>
      <protection locked="0"/>
    </xf>
    <xf numFmtId="49" fontId="11" fillId="0" borderId="30" xfId="1" applyNumberFormat="1" applyFont="1" applyBorder="1" applyAlignment="1">
      <alignment horizontal="center" vertical="center" shrinkToFit="1"/>
    </xf>
    <xf numFmtId="49" fontId="11" fillId="0" borderId="31" xfId="1" applyNumberFormat="1" applyFont="1" applyBorder="1" applyAlignment="1">
      <alignment horizontal="center" vertical="center" shrinkToFit="1"/>
    </xf>
    <xf numFmtId="49" fontId="11" fillId="0" borderId="32" xfId="1" applyNumberFormat="1" applyFont="1" applyBorder="1" applyAlignment="1">
      <alignment horizontal="center" vertical="center" shrinkToFit="1"/>
    </xf>
    <xf numFmtId="49" fontId="11" fillId="0" borderId="33" xfId="1" applyNumberFormat="1" applyFont="1" applyBorder="1" applyAlignment="1">
      <alignment horizontal="center" vertical="center" shrinkToFit="1"/>
    </xf>
    <xf numFmtId="49" fontId="11" fillId="0" borderId="34" xfId="1" applyNumberFormat="1" applyFont="1" applyBorder="1" applyAlignment="1">
      <alignment horizontal="center" vertical="center" shrinkToFit="1"/>
    </xf>
    <xf numFmtId="49" fontId="11" fillId="0" borderId="35" xfId="1" applyNumberFormat="1" applyFont="1" applyBorder="1" applyAlignment="1">
      <alignment horizontal="center" vertical="center" shrinkToFit="1"/>
    </xf>
    <xf numFmtId="176" fontId="11" fillId="0" borderId="0" xfId="1" applyNumberFormat="1" applyFont="1" applyAlignment="1">
      <alignment horizontal="center" vertical="center" shrinkToFit="1"/>
    </xf>
    <xf numFmtId="49" fontId="11" fillId="2" borderId="14" xfId="1" applyNumberFormat="1" applyFont="1" applyFill="1" applyBorder="1" applyAlignment="1" applyProtection="1">
      <alignment horizontal="center" vertical="center"/>
      <protection locked="0"/>
    </xf>
    <xf numFmtId="49" fontId="11" fillId="2" borderId="8" xfId="1" applyNumberFormat="1" applyFont="1" applyFill="1" applyBorder="1" applyAlignment="1" applyProtection="1">
      <alignment horizontal="center" vertical="center"/>
      <protection locked="0"/>
    </xf>
    <xf numFmtId="49" fontId="11" fillId="2" borderId="9" xfId="1" applyNumberFormat="1" applyFont="1" applyFill="1" applyBorder="1" applyAlignment="1" applyProtection="1">
      <alignment horizontal="center" vertical="center"/>
      <protection locked="0"/>
    </xf>
    <xf numFmtId="49" fontId="11" fillId="2" borderId="12" xfId="1" applyNumberFormat="1" applyFont="1" applyFill="1" applyBorder="1" applyAlignment="1" applyProtection="1">
      <alignment horizontal="center" vertical="center"/>
      <protection locked="0"/>
    </xf>
    <xf numFmtId="49" fontId="11" fillId="2" borderId="13" xfId="1" applyNumberFormat="1" applyFont="1" applyFill="1" applyBorder="1" applyAlignment="1" applyProtection="1">
      <alignment horizontal="center" vertical="center"/>
      <protection locked="0"/>
    </xf>
    <xf numFmtId="49" fontId="11" fillId="2" borderId="15" xfId="1" applyNumberFormat="1" applyFont="1" applyFill="1" applyBorder="1" applyAlignment="1" applyProtection="1">
      <alignment horizontal="center" vertical="center"/>
      <protection locked="0"/>
    </xf>
    <xf numFmtId="176" fontId="11" fillId="0" borderId="14" xfId="1" applyNumberFormat="1" applyFont="1" applyBorder="1" applyAlignment="1">
      <alignment horizontal="center" vertical="center"/>
    </xf>
    <xf numFmtId="176" fontId="11" fillId="0" borderId="8" xfId="1" applyNumberFormat="1" applyFont="1" applyBorder="1" applyAlignment="1">
      <alignment horizontal="center" vertical="center"/>
    </xf>
    <xf numFmtId="176" fontId="11" fillId="2" borderId="1" xfId="1" applyNumberFormat="1" applyFont="1" applyFill="1" applyBorder="1" applyAlignment="1" applyProtection="1">
      <alignment horizontal="center" vertical="center"/>
      <protection locked="0"/>
    </xf>
    <xf numFmtId="176" fontId="11" fillId="2" borderId="3" xfId="1" applyNumberFormat="1" applyFont="1" applyFill="1" applyBorder="1" applyAlignment="1" applyProtection="1">
      <alignment horizontal="center" vertical="center"/>
      <protection locked="0"/>
    </xf>
    <xf numFmtId="176" fontId="11" fillId="2" borderId="2" xfId="1" applyNumberFormat="1" applyFont="1" applyFill="1" applyBorder="1" applyAlignment="1" applyProtection="1">
      <alignment horizontal="center" vertical="center"/>
      <protection locked="0"/>
    </xf>
    <xf numFmtId="176" fontId="11" fillId="0" borderId="27" xfId="1" applyNumberFormat="1" applyFont="1" applyBorder="1" applyAlignment="1">
      <alignment horizontal="center" vertical="center" shrinkToFit="1"/>
    </xf>
    <xf numFmtId="176" fontId="11" fillId="0" borderId="28" xfId="1" applyNumberFormat="1" applyFont="1" applyBorder="1" applyAlignment="1">
      <alignment horizontal="center" vertical="center" shrinkToFit="1"/>
    </xf>
    <xf numFmtId="176" fontId="4" fillId="0" borderId="0" xfId="1" applyNumberFormat="1" applyFont="1" applyAlignment="1">
      <alignment horizontal="center" vertical="center"/>
    </xf>
    <xf numFmtId="176" fontId="4" fillId="2" borderId="29" xfId="1" applyNumberFormat="1" applyFont="1" applyFill="1" applyBorder="1" applyAlignment="1" applyProtection="1">
      <alignment horizontal="left" vertical="center"/>
      <protection locked="0"/>
    </xf>
    <xf numFmtId="176" fontId="4" fillId="2" borderId="27" xfId="1" applyNumberFormat="1" applyFont="1" applyFill="1" applyBorder="1" applyAlignment="1" applyProtection="1">
      <alignment horizontal="left" vertical="center"/>
      <protection locked="0"/>
    </xf>
    <xf numFmtId="176" fontId="4" fillId="2" borderId="28" xfId="1" applyNumberFormat="1" applyFont="1" applyFill="1" applyBorder="1" applyAlignment="1" applyProtection="1">
      <alignment horizontal="left" vertical="center"/>
      <protection locked="0"/>
    </xf>
    <xf numFmtId="176" fontId="11" fillId="2" borderId="30" xfId="1" applyNumberFormat="1" applyFont="1" applyFill="1" applyBorder="1" applyAlignment="1" applyProtection="1">
      <alignment horizontal="left" vertical="center"/>
      <protection locked="0"/>
    </xf>
    <xf numFmtId="176" fontId="11" fillId="2" borderId="31" xfId="1" applyNumberFormat="1" applyFont="1" applyFill="1" applyBorder="1" applyAlignment="1" applyProtection="1">
      <alignment horizontal="left" vertical="center"/>
      <protection locked="0"/>
    </xf>
    <xf numFmtId="176" fontId="11" fillId="2" borderId="32" xfId="1" applyNumberFormat="1" applyFont="1" applyFill="1" applyBorder="1" applyAlignment="1" applyProtection="1">
      <alignment horizontal="left" vertical="center"/>
      <protection locked="0"/>
    </xf>
    <xf numFmtId="176" fontId="11" fillId="2" borderId="33" xfId="1" applyNumberFormat="1" applyFont="1" applyFill="1" applyBorder="1" applyAlignment="1" applyProtection="1">
      <alignment horizontal="left" vertical="center"/>
      <protection locked="0"/>
    </xf>
    <xf numFmtId="176" fontId="11" fillId="2" borderId="34" xfId="1" applyNumberFormat="1" applyFont="1" applyFill="1" applyBorder="1" applyAlignment="1" applyProtection="1">
      <alignment horizontal="left" vertical="center"/>
      <protection locked="0"/>
    </xf>
    <xf numFmtId="176" fontId="11" fillId="2" borderId="35" xfId="1" applyNumberFormat="1" applyFont="1" applyFill="1" applyBorder="1" applyAlignment="1" applyProtection="1">
      <alignment horizontal="left" vertical="center"/>
      <protection locked="0"/>
    </xf>
    <xf numFmtId="176" fontId="4" fillId="0" borderId="34" xfId="1" applyNumberFormat="1" applyFont="1" applyBorder="1" applyAlignment="1">
      <alignment horizontal="center" vertical="center"/>
    </xf>
    <xf numFmtId="176" fontId="11" fillId="2" borderId="36" xfId="1" applyNumberFormat="1" applyFont="1" applyFill="1" applyBorder="1" applyAlignment="1" applyProtection="1">
      <alignment horizontal="center" vertical="center"/>
      <protection locked="0"/>
    </xf>
    <xf numFmtId="176" fontId="11" fillId="2" borderId="30" xfId="1" applyNumberFormat="1" applyFont="1" applyFill="1" applyBorder="1" applyAlignment="1" applyProtection="1">
      <alignment horizontal="center" vertical="center"/>
      <protection locked="0"/>
    </xf>
    <xf numFmtId="176" fontId="11" fillId="2" borderId="31" xfId="1" applyNumberFormat="1" applyFont="1" applyFill="1" applyBorder="1" applyAlignment="1" applyProtection="1">
      <alignment horizontal="center" vertical="center"/>
      <protection locked="0"/>
    </xf>
    <xf numFmtId="176" fontId="11" fillId="2" borderId="32" xfId="1" applyNumberFormat="1" applyFont="1" applyFill="1" applyBorder="1" applyAlignment="1" applyProtection="1">
      <alignment horizontal="center" vertical="center"/>
      <protection locked="0"/>
    </xf>
    <xf numFmtId="176" fontId="11" fillId="2" borderId="33" xfId="1" applyNumberFormat="1" applyFont="1" applyFill="1" applyBorder="1" applyAlignment="1" applyProtection="1">
      <alignment horizontal="center" vertical="center"/>
      <protection locked="0"/>
    </xf>
    <xf numFmtId="176" fontId="11" fillId="2" borderId="34" xfId="1" applyNumberFormat="1" applyFont="1" applyFill="1" applyBorder="1" applyAlignment="1" applyProtection="1">
      <alignment horizontal="center" vertical="center"/>
      <protection locked="0"/>
    </xf>
    <xf numFmtId="176" fontId="11" fillId="2" borderId="35" xfId="1" applyNumberFormat="1" applyFont="1" applyFill="1" applyBorder="1" applyAlignment="1" applyProtection="1">
      <alignment horizontal="center" vertical="center"/>
      <protection locked="0"/>
    </xf>
    <xf numFmtId="176" fontId="4" fillId="0" borderId="0" xfId="1" applyNumberFormat="1" applyFont="1" applyAlignment="1">
      <alignment horizontal="center" vertical="center" shrinkToFit="1"/>
    </xf>
    <xf numFmtId="176" fontId="11" fillId="2" borderId="14" xfId="1" applyNumberFormat="1" applyFont="1" applyFill="1" applyBorder="1" applyAlignment="1" applyProtection="1">
      <alignment horizontal="center" vertical="center"/>
      <protection locked="0"/>
    </xf>
    <xf numFmtId="176" fontId="11" fillId="2" borderId="8" xfId="1" applyNumberFormat="1" applyFont="1" applyFill="1" applyBorder="1" applyAlignment="1" applyProtection="1">
      <alignment horizontal="center" vertical="center"/>
      <protection locked="0"/>
    </xf>
    <xf numFmtId="176" fontId="11" fillId="2" borderId="9" xfId="1" applyNumberFormat="1" applyFont="1" applyFill="1" applyBorder="1" applyAlignment="1" applyProtection="1">
      <alignment horizontal="center" vertical="center"/>
      <protection locked="0"/>
    </xf>
    <xf numFmtId="176" fontId="11" fillId="2" borderId="12" xfId="1" applyNumberFormat="1" applyFont="1" applyFill="1" applyBorder="1" applyAlignment="1" applyProtection="1">
      <alignment horizontal="center" vertical="center"/>
      <protection locked="0"/>
    </xf>
    <xf numFmtId="176" fontId="11" fillId="2" borderId="13" xfId="1" applyNumberFormat="1" applyFont="1" applyFill="1" applyBorder="1" applyAlignment="1" applyProtection="1">
      <alignment horizontal="center" vertical="center"/>
      <protection locked="0"/>
    </xf>
    <xf numFmtId="176" fontId="11" fillId="2" borderId="15" xfId="1" applyNumberFormat="1" applyFont="1" applyFill="1" applyBorder="1" applyAlignment="1" applyProtection="1">
      <alignment horizontal="center" vertical="center"/>
      <protection locked="0"/>
    </xf>
    <xf numFmtId="49" fontId="11" fillId="0" borderId="0" xfId="1" applyNumberFormat="1" applyFont="1" applyAlignment="1">
      <alignment horizontal="center" vertical="center"/>
    </xf>
    <xf numFmtId="49" fontId="12" fillId="0" borderId="0" xfId="1" applyNumberFormat="1" applyFont="1" applyAlignment="1">
      <alignment horizontal="center" vertical="center"/>
    </xf>
    <xf numFmtId="176" fontId="11" fillId="2" borderId="14" xfId="1" applyNumberFormat="1" applyFont="1" applyFill="1" applyBorder="1" applyAlignment="1" applyProtection="1">
      <alignment horizontal="left" vertical="center"/>
      <protection locked="0"/>
    </xf>
    <xf numFmtId="176" fontId="11" fillId="2" borderId="8" xfId="1" applyNumberFormat="1" applyFont="1" applyFill="1" applyBorder="1" applyAlignment="1" applyProtection="1">
      <alignment horizontal="left" vertical="center"/>
      <protection locked="0"/>
    </xf>
    <xf numFmtId="176" fontId="11" fillId="2" borderId="9" xfId="1" applyNumberFormat="1" applyFont="1" applyFill="1" applyBorder="1" applyAlignment="1" applyProtection="1">
      <alignment horizontal="left" vertical="center"/>
      <protection locked="0"/>
    </xf>
    <xf numFmtId="176" fontId="11" fillId="2" borderId="12" xfId="1" applyNumberFormat="1" applyFont="1" applyFill="1" applyBorder="1" applyAlignment="1" applyProtection="1">
      <alignment horizontal="left" vertical="center"/>
      <protection locked="0"/>
    </xf>
    <xf numFmtId="176" fontId="11" fillId="2" borderId="13" xfId="1" applyNumberFormat="1" applyFont="1" applyFill="1" applyBorder="1" applyAlignment="1" applyProtection="1">
      <alignment horizontal="left" vertical="center"/>
      <protection locked="0"/>
    </xf>
    <xf numFmtId="176" fontId="11" fillId="2" borderId="15" xfId="1" applyNumberFormat="1" applyFont="1" applyFill="1" applyBorder="1" applyAlignment="1" applyProtection="1">
      <alignment horizontal="left" vertical="center"/>
      <protection locked="0"/>
    </xf>
    <xf numFmtId="176" fontId="4" fillId="0" borderId="0" xfId="1" applyNumberFormat="1" applyFont="1" applyAlignment="1">
      <alignment horizontal="center" wrapText="1"/>
    </xf>
    <xf numFmtId="176" fontId="4" fillId="0" borderId="0" xfId="1" applyNumberFormat="1" applyFont="1" applyAlignment="1">
      <alignment horizontal="center"/>
    </xf>
    <xf numFmtId="49" fontId="14" fillId="0" borderId="0" xfId="1" applyNumberFormat="1" applyFont="1" applyAlignment="1">
      <alignment horizontal="center" vertical="center"/>
    </xf>
    <xf numFmtId="49" fontId="11" fillId="2" borderId="30" xfId="1" applyNumberFormat="1" applyFont="1" applyFill="1" applyBorder="1" applyAlignment="1" applyProtection="1">
      <alignment horizontal="center" vertical="center"/>
      <protection locked="0"/>
    </xf>
    <xf numFmtId="49" fontId="11" fillId="2" borderId="31" xfId="1" applyNumberFormat="1" applyFont="1" applyFill="1" applyBorder="1" applyAlignment="1" applyProtection="1">
      <alignment horizontal="center" vertical="center"/>
      <protection locked="0"/>
    </xf>
    <xf numFmtId="49" fontId="11" fillId="2" borderId="32" xfId="1" applyNumberFormat="1" applyFont="1" applyFill="1" applyBorder="1" applyAlignment="1" applyProtection="1">
      <alignment horizontal="center" vertical="center"/>
      <protection locked="0"/>
    </xf>
    <xf numFmtId="49" fontId="11" fillId="2" borderId="33" xfId="1" applyNumberFormat="1" applyFont="1" applyFill="1" applyBorder="1" applyAlignment="1" applyProtection="1">
      <alignment horizontal="center" vertical="center"/>
      <protection locked="0"/>
    </xf>
    <xf numFmtId="49" fontId="11" fillId="2" borderId="34" xfId="1" applyNumberFormat="1" applyFont="1" applyFill="1" applyBorder="1" applyAlignment="1" applyProtection="1">
      <alignment horizontal="center" vertical="center"/>
      <protection locked="0"/>
    </xf>
    <xf numFmtId="49" fontId="11" fillId="2" borderId="35" xfId="1" applyNumberFormat="1" applyFont="1" applyFill="1" applyBorder="1" applyAlignment="1" applyProtection="1">
      <alignment horizontal="center" vertical="center"/>
      <protection locked="0"/>
    </xf>
    <xf numFmtId="176" fontId="14" fillId="0" borderId="0" xfId="1" applyNumberFormat="1" applyFont="1" applyAlignment="1">
      <alignment horizontal="center" vertical="center"/>
    </xf>
    <xf numFmtId="49" fontId="11" fillId="2" borderId="30" xfId="1" applyNumberFormat="1" applyFont="1" applyFill="1" applyBorder="1" applyAlignment="1" applyProtection="1">
      <alignment horizontal="left" vertical="center"/>
      <protection locked="0"/>
    </xf>
    <xf numFmtId="49" fontId="11" fillId="2" borderId="31" xfId="1" applyNumberFormat="1" applyFont="1" applyFill="1" applyBorder="1" applyAlignment="1" applyProtection="1">
      <alignment horizontal="left" vertical="center"/>
      <protection locked="0"/>
    </xf>
    <xf numFmtId="49" fontId="11" fillId="2" borderId="32" xfId="1" applyNumberFormat="1" applyFont="1" applyFill="1" applyBorder="1" applyAlignment="1" applyProtection="1">
      <alignment horizontal="left" vertical="center"/>
      <protection locked="0"/>
    </xf>
    <xf numFmtId="49" fontId="11" fillId="2" borderId="33" xfId="1" applyNumberFormat="1" applyFont="1" applyFill="1" applyBorder="1" applyAlignment="1" applyProtection="1">
      <alignment horizontal="left" vertical="center"/>
      <protection locked="0"/>
    </xf>
    <xf numFmtId="49" fontId="11" fillId="2" borderId="34" xfId="1" applyNumberFormat="1" applyFont="1" applyFill="1" applyBorder="1" applyAlignment="1" applyProtection="1">
      <alignment horizontal="left" vertical="center"/>
      <protection locked="0"/>
    </xf>
    <xf numFmtId="49" fontId="11" fillId="2" borderId="35" xfId="1" applyNumberFormat="1" applyFont="1" applyFill="1" applyBorder="1" applyAlignment="1" applyProtection="1">
      <alignment horizontal="left" vertical="center"/>
      <protection locked="0"/>
    </xf>
    <xf numFmtId="49" fontId="11" fillId="2" borderId="14" xfId="1" applyNumberFormat="1" applyFont="1" applyFill="1" applyBorder="1" applyAlignment="1" applyProtection="1">
      <alignment horizontal="center" vertical="center" shrinkToFit="1"/>
      <protection locked="0"/>
    </xf>
    <xf numFmtId="49" fontId="11" fillId="2" borderId="8" xfId="1" applyNumberFormat="1" applyFont="1" applyFill="1" applyBorder="1" applyAlignment="1" applyProtection="1">
      <alignment horizontal="center" vertical="center" shrinkToFit="1"/>
      <protection locked="0"/>
    </xf>
    <xf numFmtId="49" fontId="11" fillId="2" borderId="9" xfId="1" applyNumberFormat="1" applyFont="1" applyFill="1" applyBorder="1" applyAlignment="1" applyProtection="1">
      <alignment horizontal="center" vertical="center" shrinkToFit="1"/>
      <protection locked="0"/>
    </xf>
    <xf numFmtId="49" fontId="11" fillId="2" borderId="12" xfId="1" applyNumberFormat="1" applyFont="1" applyFill="1" applyBorder="1" applyAlignment="1" applyProtection="1">
      <alignment horizontal="center" vertical="center" shrinkToFit="1"/>
      <protection locked="0"/>
    </xf>
    <xf numFmtId="49" fontId="11" fillId="2" borderId="13" xfId="1" applyNumberFormat="1" applyFont="1" applyFill="1" applyBorder="1" applyAlignment="1" applyProtection="1">
      <alignment horizontal="center" vertical="center" shrinkToFit="1"/>
      <protection locked="0"/>
    </xf>
    <xf numFmtId="49" fontId="11" fillId="2" borderId="15" xfId="1" applyNumberFormat="1" applyFont="1" applyFill="1" applyBorder="1" applyAlignment="1" applyProtection="1">
      <alignment horizontal="center" vertical="center" shrinkToFit="1"/>
      <protection locked="0"/>
    </xf>
    <xf numFmtId="176" fontId="11" fillId="0" borderId="0" xfId="1" applyNumberFormat="1" applyFont="1" applyAlignment="1">
      <alignment horizontal="left" vertical="center" shrinkToFit="1"/>
    </xf>
    <xf numFmtId="176" fontId="15" fillId="0" borderId="0" xfId="1" applyNumberFormat="1" applyFont="1" applyAlignment="1">
      <alignment horizontal="center" vertical="center"/>
    </xf>
    <xf numFmtId="0" fontId="57" fillId="0" borderId="25" xfId="1" applyFont="1" applyBorder="1" applyAlignment="1">
      <alignment horizontal="center" vertical="center" shrinkToFit="1"/>
    </xf>
    <xf numFmtId="0" fontId="57" fillId="0" borderId="26" xfId="1" applyFont="1" applyBorder="1" applyAlignment="1">
      <alignment horizontal="center" vertical="center" shrinkToFit="1"/>
    </xf>
    <xf numFmtId="0" fontId="57" fillId="0" borderId="22" xfId="1" applyFont="1" applyBorder="1" applyAlignment="1">
      <alignment horizontal="center" vertical="center" shrinkToFit="1"/>
    </xf>
    <xf numFmtId="0" fontId="57" fillId="0" borderId="16" xfId="1" applyFont="1" applyBorder="1" applyAlignment="1">
      <alignment horizontal="center" vertical="center" shrinkToFit="1"/>
    </xf>
    <xf numFmtId="49" fontId="11" fillId="2" borderId="5" xfId="1" applyNumberFormat="1" applyFont="1" applyFill="1" applyBorder="1" applyAlignment="1" applyProtection="1">
      <alignment horizontal="left" vertical="center" shrinkToFit="1"/>
      <protection locked="0"/>
    </xf>
    <xf numFmtId="49" fontId="11" fillId="2" borderId="76" xfId="1" applyNumberFormat="1" applyFont="1" applyFill="1" applyBorder="1" applyAlignment="1" applyProtection="1">
      <alignment horizontal="left" vertical="center" shrinkToFit="1"/>
      <protection locked="0"/>
    </xf>
    <xf numFmtId="49" fontId="11" fillId="2" borderId="0" xfId="1" applyNumberFormat="1" applyFont="1" applyFill="1" applyAlignment="1" applyProtection="1">
      <alignment horizontal="left" vertical="center" shrinkToFit="1"/>
      <protection locked="0"/>
    </xf>
    <xf numFmtId="49" fontId="11" fillId="2" borderId="4" xfId="1" applyNumberFormat="1" applyFont="1" applyFill="1" applyBorder="1" applyAlignment="1" applyProtection="1">
      <alignment horizontal="left" vertical="center" shrinkToFit="1"/>
      <protection locked="0"/>
    </xf>
    <xf numFmtId="49" fontId="11" fillId="2" borderId="8" xfId="1" applyNumberFormat="1" applyFont="1" applyFill="1" applyBorder="1" applyAlignment="1" applyProtection="1">
      <alignment horizontal="left" vertical="center" shrinkToFit="1"/>
      <protection locked="0"/>
    </xf>
    <xf numFmtId="49" fontId="11" fillId="2" borderId="17" xfId="1" applyNumberFormat="1" applyFont="1" applyFill="1" applyBorder="1" applyAlignment="1" applyProtection="1">
      <alignment horizontal="left" vertical="center" shrinkToFit="1"/>
      <protection locked="0"/>
    </xf>
    <xf numFmtId="0" fontId="48" fillId="0" borderId="0" xfId="1" applyFont="1" applyAlignment="1">
      <alignment horizontal="center" vertical="center"/>
    </xf>
    <xf numFmtId="0" fontId="48" fillId="0" borderId="6" xfId="1" applyFont="1" applyBorder="1" applyAlignment="1">
      <alignment horizontal="center" vertical="center"/>
    </xf>
    <xf numFmtId="49" fontId="11" fillId="2" borderId="2" xfId="1" applyNumberFormat="1" applyFont="1" applyFill="1" applyBorder="1" applyAlignment="1" applyProtection="1">
      <alignment horizontal="left" vertical="center" shrinkToFit="1"/>
      <protection locked="0"/>
    </xf>
    <xf numFmtId="49" fontId="11" fillId="2" borderId="16" xfId="1" applyNumberFormat="1" applyFont="1" applyFill="1" applyBorder="1" applyAlignment="1" applyProtection="1">
      <alignment horizontal="left" vertical="center" shrinkToFit="1"/>
      <protection locked="0"/>
    </xf>
    <xf numFmtId="49" fontId="11" fillId="2" borderId="18" xfId="1" applyNumberFormat="1" applyFont="1" applyFill="1" applyBorder="1" applyAlignment="1" applyProtection="1">
      <alignment horizontal="left" vertical="center" shrinkToFit="1"/>
      <protection locked="0"/>
    </xf>
    <xf numFmtId="49" fontId="11" fillId="2" borderId="24" xfId="1" applyNumberFormat="1" applyFont="1" applyFill="1" applyBorder="1" applyAlignment="1" applyProtection="1">
      <alignment horizontal="center" vertical="center" shrinkToFit="1"/>
      <protection locked="0"/>
    </xf>
    <xf numFmtId="49" fontId="11" fillId="2" borderId="2" xfId="1" applyNumberFormat="1" applyFont="1" applyFill="1" applyBorder="1" applyAlignment="1" applyProtection="1">
      <alignment horizontal="center" vertical="center" shrinkToFit="1"/>
      <protection locked="0"/>
    </xf>
    <xf numFmtId="49" fontId="11" fillId="2" borderId="16" xfId="1" applyNumberFormat="1" applyFont="1" applyFill="1" applyBorder="1" applyAlignment="1" applyProtection="1">
      <alignment horizontal="center" vertical="center" shrinkToFit="1"/>
      <protection locked="0"/>
    </xf>
    <xf numFmtId="49" fontId="4" fillId="0" borderId="11" xfId="1" applyNumberFormat="1" applyFont="1" applyBorder="1" applyAlignment="1">
      <alignment horizontal="left" vertical="center" shrinkToFit="1"/>
    </xf>
    <xf numFmtId="49" fontId="4" fillId="0" borderId="0" xfId="1" applyNumberFormat="1" applyFont="1" applyAlignment="1">
      <alignment horizontal="left" vertical="center" shrinkToFit="1"/>
    </xf>
    <xf numFmtId="49" fontId="4" fillId="0" borderId="4" xfId="1" applyNumberFormat="1" applyFont="1" applyBorder="1" applyAlignment="1">
      <alignment horizontal="left" vertical="center" shrinkToFit="1"/>
    </xf>
    <xf numFmtId="49" fontId="11" fillId="2" borderId="11" xfId="1" applyNumberFormat="1" applyFont="1" applyFill="1" applyBorder="1" applyAlignment="1" applyProtection="1">
      <alignment horizontal="center" vertical="center" shrinkToFit="1"/>
      <protection locked="0"/>
    </xf>
    <xf numFmtId="49" fontId="11" fillId="2" borderId="0" xfId="1" applyNumberFormat="1" applyFont="1" applyFill="1" applyAlignment="1" applyProtection="1">
      <alignment horizontal="center" vertical="center" shrinkToFit="1"/>
      <protection locked="0"/>
    </xf>
    <xf numFmtId="49" fontId="11" fillId="2" borderId="7" xfId="1" applyNumberFormat="1" applyFont="1" applyFill="1" applyBorder="1" applyAlignment="1" applyProtection="1">
      <alignment horizontal="center" vertical="center" shrinkToFit="1"/>
      <protection locked="0"/>
    </xf>
    <xf numFmtId="49" fontId="11" fillId="0" borderId="0" xfId="1" applyNumberFormat="1" applyFont="1" applyAlignment="1">
      <alignment horizontal="center" vertical="center" shrinkToFit="1"/>
    </xf>
    <xf numFmtId="49" fontId="12" fillId="0" borderId="0" xfId="1" applyNumberFormat="1" applyFont="1" applyAlignment="1">
      <alignment horizontal="center" vertical="center" shrinkToFit="1"/>
    </xf>
    <xf numFmtId="49" fontId="11" fillId="0" borderId="14" xfId="1" applyNumberFormat="1" applyFont="1" applyBorder="1" applyAlignment="1">
      <alignment horizontal="center" vertical="center" shrinkToFit="1"/>
    </xf>
    <xf numFmtId="49" fontId="11" fillId="0" borderId="8" xfId="1" applyNumberFormat="1" applyFont="1" applyBorder="1" applyAlignment="1">
      <alignment horizontal="center" vertical="center" shrinkToFit="1"/>
    </xf>
    <xf numFmtId="49" fontId="11" fillId="0" borderId="9" xfId="1" applyNumberFormat="1" applyFont="1" applyBorder="1" applyAlignment="1">
      <alignment horizontal="center" vertical="center" shrinkToFit="1"/>
    </xf>
    <xf numFmtId="49" fontId="11" fillId="0" borderId="12" xfId="1" applyNumberFormat="1" applyFont="1" applyBorder="1" applyAlignment="1">
      <alignment horizontal="center" vertical="center" shrinkToFit="1"/>
    </xf>
    <xf numFmtId="49" fontId="11" fillId="0" borderId="13" xfId="1" applyNumberFormat="1" applyFont="1" applyBorder="1" applyAlignment="1">
      <alignment horizontal="center" vertical="center" shrinkToFit="1"/>
    </xf>
    <xf numFmtId="49" fontId="11" fillId="0" borderId="15" xfId="1" applyNumberFormat="1" applyFont="1" applyBorder="1" applyAlignment="1">
      <alignment horizontal="center" vertical="center" shrinkToFit="1"/>
    </xf>
    <xf numFmtId="49" fontId="11" fillId="2" borderId="17" xfId="1" applyNumberFormat="1" applyFont="1" applyFill="1" applyBorder="1" applyAlignment="1" applyProtection="1">
      <alignment horizontal="center" vertical="center" shrinkToFit="1"/>
      <protection locked="0"/>
    </xf>
    <xf numFmtId="49" fontId="11" fillId="2" borderId="20" xfId="1" applyNumberFormat="1" applyFont="1" applyFill="1" applyBorder="1" applyAlignment="1" applyProtection="1">
      <alignment horizontal="center" vertical="center" shrinkToFit="1"/>
      <protection locked="0"/>
    </xf>
    <xf numFmtId="0" fontId="57" fillId="0" borderId="23" xfId="1" applyFont="1" applyBorder="1" applyAlignment="1">
      <alignment horizontal="center" vertical="center" shrinkToFit="1"/>
    </xf>
    <xf numFmtId="0" fontId="57" fillId="0" borderId="19" xfId="1" applyFont="1" applyBorder="1" applyAlignment="1">
      <alignment horizontal="center" vertical="center" shrinkToFit="1"/>
    </xf>
    <xf numFmtId="49" fontId="11" fillId="2" borderId="9" xfId="1" applyNumberFormat="1" applyFont="1" applyFill="1" applyBorder="1" applyAlignment="1" applyProtection="1">
      <alignment horizontal="left" vertical="center" shrinkToFit="1"/>
      <protection locked="0"/>
    </xf>
    <xf numFmtId="49" fontId="11" fillId="2" borderId="6" xfId="1" applyNumberFormat="1" applyFont="1" applyFill="1" applyBorder="1" applyAlignment="1" applyProtection="1">
      <alignment horizontal="left" vertical="center" shrinkToFit="1"/>
      <protection locked="0"/>
    </xf>
    <xf numFmtId="49" fontId="11" fillId="2" borderId="10" xfId="1" applyNumberFormat="1" applyFont="1" applyFill="1" applyBorder="1" applyAlignment="1" applyProtection="1">
      <alignment horizontal="left" vertical="center" shrinkToFit="1"/>
      <protection locked="0"/>
    </xf>
    <xf numFmtId="49" fontId="11" fillId="0" borderId="6" xfId="1" applyNumberFormat="1" applyFont="1" applyBorder="1" applyAlignment="1">
      <alignment horizontal="center" vertical="center" shrinkToFit="1"/>
    </xf>
    <xf numFmtId="49" fontId="11" fillId="2" borderId="19" xfId="1" applyNumberFormat="1" applyFont="1" applyFill="1" applyBorder="1" applyAlignment="1" applyProtection="1">
      <alignment horizontal="left" vertical="center" shrinkToFit="1"/>
      <protection locked="0"/>
    </xf>
    <xf numFmtId="49" fontId="11" fillId="2" borderId="21" xfId="1" applyNumberFormat="1" applyFont="1" applyFill="1" applyBorder="1" applyAlignment="1" applyProtection="1">
      <alignment horizontal="left" vertical="center" shrinkToFit="1"/>
      <protection locked="0"/>
    </xf>
    <xf numFmtId="0" fontId="11" fillId="0" borderId="0" xfId="0" applyFont="1" applyAlignment="1">
      <alignment horizontal="left" vertical="center" shrinkToFit="1"/>
    </xf>
    <xf numFmtId="0" fontId="11" fillId="0" borderId="0" xfId="0" applyFont="1" applyAlignment="1">
      <alignment horizontal="center" vertical="center"/>
    </xf>
    <xf numFmtId="0" fontId="17" fillId="4" borderId="56" xfId="2" applyFont="1" applyFill="1" applyBorder="1" applyAlignment="1" applyProtection="1">
      <alignment vertical="center" shrinkToFit="1"/>
      <protection locked="0"/>
    </xf>
    <xf numFmtId="0" fontId="17" fillId="4" borderId="3" xfId="2" applyFont="1" applyFill="1" applyBorder="1" applyAlignment="1" applyProtection="1">
      <alignment vertical="center" shrinkToFit="1"/>
      <protection locked="0"/>
    </xf>
    <xf numFmtId="0" fontId="17" fillId="4" borderId="69" xfId="2" applyFont="1" applyFill="1" applyBorder="1" applyAlignment="1" applyProtection="1">
      <alignment vertical="center" shrinkToFit="1"/>
      <protection locked="0"/>
    </xf>
    <xf numFmtId="0" fontId="17" fillId="0" borderId="64" xfId="2" applyFont="1" applyBorder="1" applyAlignment="1">
      <alignment horizontal="center" vertical="center" wrapText="1"/>
    </xf>
    <xf numFmtId="0" fontId="17" fillId="0" borderId="54" xfId="2" applyFont="1" applyBorder="1" applyAlignment="1">
      <alignment horizontal="center" vertical="center" wrapText="1"/>
    </xf>
    <xf numFmtId="0" fontId="17" fillId="0" borderId="50" xfId="2" applyFont="1" applyBorder="1" applyAlignment="1">
      <alignment horizontal="center" vertical="center"/>
    </xf>
    <xf numFmtId="0" fontId="17" fillId="0" borderId="49" xfId="2" applyFont="1" applyBorder="1" applyAlignment="1">
      <alignment horizontal="center" vertical="center"/>
    </xf>
    <xf numFmtId="0" fontId="17" fillId="0" borderId="51" xfId="2" applyFont="1" applyBorder="1" applyAlignment="1">
      <alignment horizontal="center" vertical="center"/>
    </xf>
    <xf numFmtId="0" fontId="25" fillId="0" borderId="16" xfId="2" applyFont="1" applyBorder="1" applyAlignment="1">
      <alignment horizontal="center" vertical="center" wrapText="1"/>
    </xf>
    <xf numFmtId="0" fontId="17" fillId="0" borderId="37" xfId="2" applyFont="1" applyBorder="1" applyAlignment="1">
      <alignment horizontal="center" vertical="center"/>
    </xf>
    <xf numFmtId="0" fontId="17" fillId="0" borderId="38" xfId="2" applyFont="1" applyBorder="1" applyAlignment="1">
      <alignment horizontal="center" vertical="center"/>
    </xf>
    <xf numFmtId="179" fontId="17" fillId="3" borderId="38" xfId="4" applyNumberFormat="1" applyFont="1" applyFill="1" applyBorder="1" applyAlignment="1" applyProtection="1">
      <alignment vertical="center" shrinkToFit="1"/>
      <protection locked="0"/>
    </xf>
    <xf numFmtId="179" fontId="17" fillId="3" borderId="39" xfId="4" applyNumberFormat="1" applyFont="1" applyFill="1" applyBorder="1" applyAlignment="1" applyProtection="1">
      <alignment vertical="center" shrinkToFit="1"/>
      <protection locked="0"/>
    </xf>
    <xf numFmtId="0" fontId="17" fillId="0" borderId="44" xfId="2" applyFont="1" applyBorder="1" applyAlignment="1">
      <alignment horizontal="center" vertical="center"/>
    </xf>
    <xf numFmtId="0" fontId="17" fillId="0" borderId="45" xfId="2" applyFont="1" applyBorder="1" applyAlignment="1">
      <alignment horizontal="center" vertical="center"/>
    </xf>
    <xf numFmtId="180" fontId="17" fillId="3" borderId="45" xfId="4" applyNumberFormat="1" applyFont="1" applyFill="1" applyBorder="1" applyAlignment="1" applyProtection="1">
      <alignment vertical="center" shrinkToFit="1"/>
      <protection locked="0"/>
    </xf>
    <xf numFmtId="180" fontId="17" fillId="3" borderId="46" xfId="4" applyNumberFormat="1" applyFont="1" applyFill="1" applyBorder="1" applyAlignment="1" applyProtection="1">
      <alignment vertical="center" shrinkToFit="1"/>
      <protection locked="0"/>
    </xf>
    <xf numFmtId="0" fontId="17" fillId="0" borderId="40" xfId="2" applyFont="1" applyBorder="1" applyAlignment="1">
      <alignment horizontal="center" vertical="center"/>
    </xf>
    <xf numFmtId="0" fontId="17" fillId="0" borderId="41" xfId="2" applyFont="1" applyBorder="1" applyAlignment="1">
      <alignment horizontal="center" vertical="center"/>
    </xf>
    <xf numFmtId="181" fontId="17" fillId="3" borderId="41" xfId="4" applyNumberFormat="1" applyFont="1" applyFill="1" applyBorder="1" applyAlignment="1" applyProtection="1">
      <alignment vertical="center" shrinkToFit="1"/>
      <protection locked="0"/>
    </xf>
    <xf numFmtId="181" fontId="17" fillId="3" borderId="47" xfId="4" applyNumberFormat="1" applyFont="1" applyFill="1" applyBorder="1" applyAlignment="1" applyProtection="1">
      <alignment vertical="center" shrinkToFit="1"/>
      <protection locked="0"/>
    </xf>
    <xf numFmtId="0" fontId="17" fillId="0" borderId="16" xfId="2" applyFont="1" applyBorder="1" applyAlignment="1">
      <alignment horizontal="center" vertical="center"/>
    </xf>
    <xf numFmtId="0" fontId="17" fillId="0" borderId="1" xfId="2" applyFont="1" applyBorder="1" applyAlignment="1">
      <alignment horizontal="center" vertical="center"/>
    </xf>
    <xf numFmtId="182" fontId="17" fillId="3" borderId="56" xfId="2" applyNumberFormat="1" applyFont="1" applyFill="1" applyBorder="1" applyAlignment="1" applyProtection="1">
      <alignment horizontal="center" vertical="center"/>
      <protection locked="0"/>
    </xf>
    <xf numFmtId="182" fontId="17" fillId="3" borderId="2" xfId="2" applyNumberFormat="1" applyFont="1" applyFill="1" applyBorder="1" applyAlignment="1" applyProtection="1">
      <alignment horizontal="center" vertical="center"/>
      <protection locked="0"/>
    </xf>
    <xf numFmtId="0" fontId="17" fillId="0" borderId="62"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63" xfId="2" applyFont="1" applyBorder="1" applyAlignment="1">
      <alignment horizontal="center" vertical="center" wrapText="1"/>
    </xf>
    <xf numFmtId="0" fontId="17" fillId="0" borderId="66" xfId="2" applyFont="1" applyBorder="1" applyAlignment="1">
      <alignment horizontal="center" vertical="center" wrapText="1"/>
    </xf>
    <xf numFmtId="0" fontId="17" fillId="0" borderId="13" xfId="2" applyFont="1" applyBorder="1" applyAlignment="1">
      <alignment horizontal="center" vertical="center" wrapText="1"/>
    </xf>
    <xf numFmtId="0" fontId="17" fillId="0" borderId="67" xfId="2" applyFont="1" applyBorder="1" applyAlignment="1">
      <alignment horizontal="center" vertical="center" wrapText="1"/>
    </xf>
    <xf numFmtId="0" fontId="17" fillId="0" borderId="44" xfId="2" applyFont="1" applyBorder="1">
      <alignment vertical="center"/>
    </xf>
    <xf numFmtId="0" fontId="17" fillId="0" borderId="45" xfId="2" applyFont="1" applyBorder="1">
      <alignment vertical="center"/>
    </xf>
    <xf numFmtId="0" fontId="17" fillId="0" borderId="48" xfId="2" applyFont="1" applyBorder="1">
      <alignment vertical="center"/>
    </xf>
    <xf numFmtId="0" fontId="17" fillId="0" borderId="49" xfId="2" applyFont="1" applyBorder="1">
      <alignment vertical="center"/>
    </xf>
    <xf numFmtId="0" fontId="17" fillId="0" borderId="40" xfId="2" applyFont="1" applyBorder="1">
      <alignment vertical="center"/>
    </xf>
    <xf numFmtId="0" fontId="17" fillId="0" borderId="41" xfId="2" applyFont="1" applyBorder="1">
      <alignment vertical="center"/>
    </xf>
    <xf numFmtId="0" fontId="21" fillId="3" borderId="41" xfId="3" applyFont="1" applyFill="1" applyBorder="1" applyAlignment="1" applyProtection="1">
      <alignment vertical="center" shrinkToFit="1"/>
      <protection locked="0"/>
    </xf>
    <xf numFmtId="0" fontId="21" fillId="3" borderId="54" xfId="3" applyFont="1" applyFill="1" applyBorder="1" applyAlignment="1" applyProtection="1">
      <alignment vertical="center" shrinkToFit="1"/>
      <protection locked="0"/>
    </xf>
    <xf numFmtId="0" fontId="21" fillId="3" borderId="55" xfId="3" applyFont="1" applyFill="1" applyBorder="1" applyAlignment="1" applyProtection="1">
      <alignment vertical="center" shrinkToFit="1"/>
      <protection locked="0"/>
    </xf>
    <xf numFmtId="0" fontId="17" fillId="4" borderId="50" xfId="2" applyFont="1" applyFill="1" applyBorder="1" applyAlignment="1" applyProtection="1">
      <alignment vertical="center" shrinkToFit="1"/>
      <protection locked="0"/>
    </xf>
    <xf numFmtId="0" fontId="17" fillId="4" borderId="49" xfId="2" applyFont="1" applyFill="1" applyBorder="1" applyAlignment="1" applyProtection="1">
      <alignment vertical="center" shrinkToFit="1"/>
      <protection locked="0"/>
    </xf>
    <xf numFmtId="0" fontId="17" fillId="4" borderId="51" xfId="2" applyFont="1" applyFill="1" applyBorder="1" applyAlignment="1" applyProtection="1">
      <alignment vertical="center" shrinkToFit="1"/>
      <protection locked="0"/>
    </xf>
    <xf numFmtId="0" fontId="17" fillId="0" borderId="40" xfId="2" applyFont="1" applyBorder="1" applyAlignment="1">
      <alignment vertical="center" shrinkToFit="1"/>
    </xf>
    <xf numFmtId="0" fontId="17" fillId="0" borderId="42" xfId="2" applyFont="1" applyBorder="1" applyAlignment="1">
      <alignment vertical="center" shrinkToFit="1"/>
    </xf>
    <xf numFmtId="0" fontId="17" fillId="4" borderId="42" xfId="2" applyFont="1" applyFill="1" applyBorder="1" applyAlignment="1" applyProtection="1">
      <alignment vertical="center" shrinkToFit="1"/>
      <protection locked="0"/>
    </xf>
    <xf numFmtId="0" fontId="17" fillId="4" borderId="52" xfId="2" applyFont="1" applyFill="1" applyBorder="1" applyAlignment="1" applyProtection="1">
      <alignment vertical="center" shrinkToFit="1"/>
      <protection locked="0"/>
    </xf>
    <xf numFmtId="0" fontId="17" fillId="4" borderId="43" xfId="2" applyFont="1" applyFill="1" applyBorder="1" applyAlignment="1" applyProtection="1">
      <alignment vertical="center" shrinkToFit="1"/>
      <protection locked="0"/>
    </xf>
    <xf numFmtId="0" fontId="17" fillId="0" borderId="37" xfId="2" applyFont="1" applyBorder="1">
      <alignment vertical="center"/>
    </xf>
    <xf numFmtId="0" fontId="17" fillId="0" borderId="38" xfId="2" applyFont="1" applyBorder="1">
      <alignment vertical="center"/>
    </xf>
    <xf numFmtId="0" fontId="27" fillId="0" borderId="87" xfId="2" applyFont="1" applyBorder="1" applyAlignment="1">
      <alignment horizontal="left" vertical="center" shrinkToFit="1"/>
    </xf>
    <xf numFmtId="0" fontId="27" fillId="0" borderId="54" xfId="2" applyFont="1" applyBorder="1" applyAlignment="1">
      <alignment horizontal="left" vertical="center" shrinkToFit="1"/>
    </xf>
    <xf numFmtId="0" fontId="27" fillId="0" borderId="50" xfId="2" applyFont="1" applyBorder="1" applyAlignment="1">
      <alignment horizontal="center" vertical="center"/>
    </xf>
    <xf numFmtId="0" fontId="27" fillId="0" borderId="49" xfId="2" applyFont="1" applyBorder="1" applyAlignment="1">
      <alignment horizontal="center" vertical="center"/>
    </xf>
    <xf numFmtId="0" fontId="27" fillId="0" borderId="51" xfId="2" applyFont="1" applyBorder="1" applyAlignment="1">
      <alignment horizontal="center" vertical="center"/>
    </xf>
    <xf numFmtId="179" fontId="27" fillId="0" borderId="38" xfId="4" applyNumberFormat="1" applyFont="1" applyFill="1" applyBorder="1" applyAlignment="1" applyProtection="1">
      <alignment vertical="center" shrinkToFit="1"/>
    </xf>
    <xf numFmtId="179" fontId="27" fillId="0" borderId="39" xfId="4" applyNumberFormat="1" applyFont="1" applyFill="1" applyBorder="1" applyAlignment="1" applyProtection="1">
      <alignment vertical="center" shrinkToFit="1"/>
    </xf>
    <xf numFmtId="180" fontId="27" fillId="0" borderId="45" xfId="4" applyNumberFormat="1" applyFont="1" applyFill="1" applyBorder="1" applyAlignment="1" applyProtection="1">
      <alignment vertical="center" shrinkToFit="1"/>
    </xf>
    <xf numFmtId="180" fontId="27" fillId="0" borderId="46" xfId="4" applyNumberFormat="1" applyFont="1" applyFill="1" applyBorder="1" applyAlignment="1" applyProtection="1">
      <alignment vertical="center" shrinkToFit="1"/>
    </xf>
    <xf numFmtId="181" fontId="27" fillId="0" borderId="41" xfId="4" applyNumberFormat="1" applyFont="1" applyFill="1" applyBorder="1" applyAlignment="1" applyProtection="1">
      <alignment vertical="center" shrinkToFit="1"/>
    </xf>
    <xf numFmtId="181" fontId="27" fillId="0" borderId="47" xfId="4" applyNumberFormat="1" applyFont="1" applyFill="1" applyBorder="1" applyAlignment="1" applyProtection="1">
      <alignment vertical="center" shrinkToFit="1"/>
    </xf>
    <xf numFmtId="0" fontId="49" fillId="0" borderId="0" xfId="2" applyFont="1">
      <alignment vertical="center"/>
    </xf>
    <xf numFmtId="177" fontId="27" fillId="0" borderId="56" xfId="2" applyNumberFormat="1" applyFont="1" applyBorder="1" applyAlignment="1">
      <alignment horizontal="center" vertical="center"/>
    </xf>
    <xf numFmtId="177" fontId="27" fillId="0" borderId="2" xfId="2" applyNumberFormat="1" applyFont="1" applyBorder="1" applyAlignment="1">
      <alignment horizontal="center" vertical="center"/>
    </xf>
    <xf numFmtId="0" fontId="27" fillId="0" borderId="62" xfId="2" applyFont="1" applyBorder="1" applyAlignment="1">
      <alignment horizontal="center" vertical="center" wrapText="1"/>
    </xf>
    <xf numFmtId="0" fontId="27" fillId="0" borderId="8" xfId="2" applyFont="1" applyBorder="1" applyAlignment="1">
      <alignment horizontal="center" vertical="center" wrapText="1"/>
    </xf>
    <xf numFmtId="0" fontId="27" fillId="0" borderId="63" xfId="2" applyFont="1" applyBorder="1" applyAlignment="1">
      <alignment horizontal="center" vertical="center" wrapText="1"/>
    </xf>
    <xf numFmtId="0" fontId="27" fillId="0" borderId="84" xfId="2" applyFont="1" applyBorder="1" applyAlignment="1">
      <alignment horizontal="center" vertical="center" wrapText="1"/>
    </xf>
    <xf numFmtId="0" fontId="27" fillId="0" borderId="85" xfId="2" applyFont="1" applyBorder="1" applyAlignment="1">
      <alignment horizontal="center" vertical="center" wrapText="1"/>
    </xf>
    <xf numFmtId="0" fontId="27" fillId="0" borderId="86" xfId="2" applyFont="1" applyBorder="1" applyAlignment="1">
      <alignment horizontal="center" vertical="center" wrapText="1"/>
    </xf>
    <xf numFmtId="0" fontId="27" fillId="0" borderId="64" xfId="2" applyFont="1" applyBorder="1" applyAlignment="1">
      <alignment horizontal="center" vertical="center" wrapText="1"/>
    </xf>
    <xf numFmtId="0" fontId="27" fillId="0" borderId="87" xfId="2" applyFont="1" applyBorder="1" applyAlignment="1">
      <alignment horizontal="center" vertical="center" wrapText="1"/>
    </xf>
    <xf numFmtId="0" fontId="8" fillId="0" borderId="53" xfId="2" applyFont="1" applyBorder="1" applyAlignment="1">
      <alignment vertical="center" wrapText="1"/>
    </xf>
    <xf numFmtId="0" fontId="8" fillId="0" borderId="81" xfId="2" applyFont="1" applyBorder="1" applyAlignment="1">
      <alignment vertical="center" wrapText="1"/>
    </xf>
    <xf numFmtId="0" fontId="8" fillId="0" borderId="53" xfId="2" applyFont="1" applyBorder="1" applyAlignment="1">
      <alignment vertical="center" shrinkToFit="1"/>
    </xf>
    <xf numFmtId="0" fontId="8" fillId="0" borderId="82" xfId="2" applyFont="1" applyBorder="1" applyAlignment="1">
      <alignment vertical="center" shrinkToFit="1"/>
    </xf>
    <xf numFmtId="0" fontId="8" fillId="0" borderId="81" xfId="2" applyFont="1" applyBorder="1" applyAlignment="1">
      <alignment vertical="center" shrinkToFit="1"/>
    </xf>
    <xf numFmtId="0" fontId="8" fillId="0" borderId="53" xfId="2" applyFont="1" applyBorder="1">
      <alignment vertical="center"/>
    </xf>
    <xf numFmtId="0" fontId="8" fillId="0" borderId="81" xfId="2" applyFont="1" applyBorder="1">
      <alignment vertical="center"/>
    </xf>
    <xf numFmtId="0" fontId="8" fillId="0" borderId="42" xfId="2" applyFont="1" applyBorder="1" applyAlignment="1">
      <alignment vertical="center" wrapText="1"/>
    </xf>
    <xf numFmtId="0" fontId="8" fillId="0" borderId="52" xfId="2" applyFont="1" applyBorder="1" applyAlignment="1">
      <alignment vertical="center" wrapText="1"/>
    </xf>
    <xf numFmtId="0" fontId="8" fillId="0" borderId="45" xfId="2" applyFont="1" applyBorder="1">
      <alignment vertical="center"/>
    </xf>
    <xf numFmtId="0" fontId="8" fillId="0" borderId="41" xfId="2" applyFont="1" applyBorder="1" applyAlignment="1">
      <alignment vertical="center" wrapText="1"/>
    </xf>
    <xf numFmtId="0" fontId="49" fillId="0" borderId="13" xfId="2" applyFont="1" applyBorder="1">
      <alignment vertical="center"/>
    </xf>
    <xf numFmtId="184" fontId="8" fillId="0" borderId="38" xfId="2" applyNumberFormat="1" applyFont="1" applyBorder="1" applyAlignment="1">
      <alignment horizontal="left" vertical="center"/>
    </xf>
    <xf numFmtId="184" fontId="8" fillId="0" borderId="39" xfId="2" applyNumberFormat="1" applyFont="1" applyBorder="1" applyAlignment="1">
      <alignment horizontal="left" vertical="center"/>
    </xf>
    <xf numFmtId="0" fontId="8" fillId="0" borderId="45" xfId="2" applyFont="1" applyBorder="1" applyAlignment="1">
      <alignment vertical="center" wrapText="1"/>
    </xf>
    <xf numFmtId="0" fontId="8" fillId="0" borderId="79" xfId="2" applyFont="1" applyBorder="1" applyAlignment="1">
      <alignment vertical="center" wrapText="1"/>
    </xf>
    <xf numFmtId="0" fontId="8" fillId="0" borderId="80" xfId="2" applyFont="1" applyBorder="1" applyAlignment="1">
      <alignment vertical="center" wrapText="1"/>
    </xf>
    <xf numFmtId="0" fontId="8" fillId="0" borderId="45" xfId="2" applyFont="1" applyBorder="1" applyAlignment="1">
      <alignment vertical="center" shrinkToFit="1"/>
    </xf>
    <xf numFmtId="0" fontId="59" fillId="0" borderId="0" xfId="2" applyFont="1">
      <alignment vertical="center"/>
    </xf>
    <xf numFmtId="183" fontId="8" fillId="0" borderId="0" xfId="2" applyNumberFormat="1" applyFont="1" applyAlignment="1">
      <alignment horizontal="center" vertical="center"/>
    </xf>
    <xf numFmtId="0" fontId="8" fillId="0" borderId="0" xfId="2" applyFont="1">
      <alignment vertical="center"/>
    </xf>
    <xf numFmtId="0" fontId="8" fillId="0" borderId="56" xfId="2" applyFont="1" applyBorder="1" applyAlignment="1">
      <alignment horizontal="center" vertical="center" shrinkToFit="1"/>
    </xf>
    <xf numFmtId="0" fontId="8" fillId="0" borderId="2" xfId="2" applyFont="1" applyBorder="1" applyAlignment="1">
      <alignment horizontal="center" vertical="center" shrinkToFit="1"/>
    </xf>
    <xf numFmtId="0" fontId="8" fillId="0" borderId="45" xfId="2" applyFont="1" applyBorder="1" applyAlignment="1">
      <alignment horizontal="left" vertical="center" wrapText="1"/>
    </xf>
    <xf numFmtId="0" fontId="8" fillId="0" borderId="79" xfId="2" applyFont="1" applyBorder="1" applyAlignment="1">
      <alignment horizontal="left" vertical="center" wrapText="1"/>
    </xf>
    <xf numFmtId="0" fontId="8" fillId="0" borderId="80" xfId="2" applyFont="1" applyBorder="1" applyAlignment="1">
      <alignment horizontal="left" vertical="center" wrapText="1"/>
    </xf>
    <xf numFmtId="0" fontId="50" fillId="0" borderId="0" xfId="2" applyFont="1" applyAlignment="1">
      <alignment horizontal="center" vertical="center"/>
    </xf>
    <xf numFmtId="0" fontId="8" fillId="0" borderId="13" xfId="2" applyFont="1" applyBorder="1" applyAlignment="1">
      <alignment vertical="center" shrinkToFit="1"/>
    </xf>
    <xf numFmtId="186" fontId="26" fillId="0" borderId="0" xfId="1" applyNumberFormat="1" applyFont="1" applyAlignment="1">
      <alignment horizontal="left" vertical="center" shrinkToFit="1"/>
    </xf>
    <xf numFmtId="187" fontId="26" fillId="0" borderId="0" xfId="1" applyNumberFormat="1" applyFont="1" applyAlignment="1">
      <alignment horizontal="left" vertical="center"/>
    </xf>
    <xf numFmtId="0" fontId="26" fillId="0" borderId="16" xfId="1" applyFont="1" applyBorder="1" applyAlignment="1">
      <alignment horizontal="center" vertical="center"/>
    </xf>
    <xf numFmtId="0" fontId="26" fillId="0" borderId="16" xfId="1" applyFont="1" applyBorder="1" applyAlignment="1">
      <alignment vertical="center"/>
    </xf>
    <xf numFmtId="0" fontId="26" fillId="0" borderId="1" xfId="1" applyFont="1" applyBorder="1" applyAlignment="1">
      <alignment vertical="center"/>
    </xf>
    <xf numFmtId="0" fontId="26" fillId="0" borderId="3" xfId="1" applyFont="1" applyBorder="1" applyAlignment="1">
      <alignment vertical="center"/>
    </xf>
    <xf numFmtId="0" fontId="26" fillId="0" borderId="3" xfId="1" applyFont="1" applyBorder="1" applyAlignment="1">
      <alignment vertical="center" wrapText="1"/>
    </xf>
    <xf numFmtId="0" fontId="26" fillId="0" borderId="0" xfId="1" applyFont="1" applyAlignment="1">
      <alignment vertical="center"/>
    </xf>
    <xf numFmtId="0" fontId="26" fillId="0" borderId="0" xfId="1" applyFont="1" applyAlignment="1">
      <alignment horizontal="center" vertical="center"/>
    </xf>
    <xf numFmtId="0" fontId="26" fillId="0" borderId="0" xfId="1" applyFont="1" applyAlignment="1">
      <alignment vertical="center" wrapText="1"/>
    </xf>
    <xf numFmtId="0" fontId="26" fillId="0" borderId="0" xfId="1" applyFont="1" applyAlignment="1">
      <alignment vertical="center" shrinkToFit="1"/>
    </xf>
    <xf numFmtId="0" fontId="26" fillId="0" borderId="0" xfId="1" applyFont="1" applyAlignment="1">
      <alignment horizontal="left" vertical="center" wrapText="1"/>
    </xf>
    <xf numFmtId="0" fontId="26" fillId="0" borderId="0" xfId="1" applyFont="1" applyAlignment="1">
      <alignment horizontal="left" vertical="center"/>
    </xf>
    <xf numFmtId="177" fontId="45" fillId="0" borderId="1" xfId="1" applyNumberFormat="1" applyFont="1" applyBorder="1" applyAlignment="1">
      <alignment horizontal="center" vertical="center"/>
    </xf>
    <xf numFmtId="177" fontId="45" fillId="0" borderId="3" xfId="1" applyNumberFormat="1" applyFont="1" applyBorder="1" applyAlignment="1">
      <alignment horizontal="center" vertical="center"/>
    </xf>
    <xf numFmtId="177" fontId="45" fillId="0" borderId="2" xfId="1" applyNumberFormat="1" applyFont="1" applyBorder="1" applyAlignment="1">
      <alignment horizontal="center" vertical="center"/>
    </xf>
    <xf numFmtId="0" fontId="32" fillId="0" borderId="0" xfId="1" applyFont="1" applyAlignment="1">
      <alignment horizontal="center" vertical="center"/>
    </xf>
    <xf numFmtId="183" fontId="26" fillId="0" borderId="0" xfId="1" applyNumberFormat="1" applyFont="1" applyAlignment="1">
      <alignment horizontal="right" vertical="center"/>
    </xf>
    <xf numFmtId="0" fontId="17" fillId="0" borderId="0" xfId="1" applyFont="1" applyAlignment="1">
      <alignment horizontal="center" vertical="center"/>
    </xf>
    <xf numFmtId="0" fontId="17" fillId="0" borderId="0" xfId="1" applyFont="1" applyAlignment="1">
      <alignment vertical="center" shrinkToFit="1"/>
    </xf>
    <xf numFmtId="0" fontId="17" fillId="0" borderId="13" xfId="1" applyFont="1" applyBorder="1" applyAlignment="1">
      <alignment horizontal="center" vertical="center"/>
    </xf>
    <xf numFmtId="0" fontId="1" fillId="0" borderId="13" xfId="1" applyBorder="1" applyAlignment="1">
      <alignment horizontal="center" vertical="center"/>
    </xf>
    <xf numFmtId="183" fontId="17" fillId="0" borderId="0" xfId="1" applyNumberFormat="1" applyFont="1" applyAlignment="1">
      <alignment horizontal="right" vertical="center"/>
    </xf>
    <xf numFmtId="0" fontId="17" fillId="0" borderId="0" xfId="1" applyFont="1" applyAlignment="1">
      <alignment vertical="center" wrapText="1"/>
    </xf>
    <xf numFmtId="0" fontId="42" fillId="0" borderId="0" xfId="1" applyFont="1" applyAlignment="1">
      <alignment horizontal="center" vertical="center" shrinkToFit="1"/>
    </xf>
    <xf numFmtId="177" fontId="10" fillId="0" borderId="0" xfId="0" applyNumberFormat="1" applyFont="1" applyAlignment="1">
      <alignment horizontal="distributed" vertical="distributed" indent="1"/>
    </xf>
    <xf numFmtId="0" fontId="35" fillId="0" borderId="0" xfId="0" applyFont="1" applyAlignment="1">
      <alignment horizontal="left" vertical="top" wrapText="1"/>
    </xf>
    <xf numFmtId="0" fontId="36"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shrinkToFit="1"/>
    </xf>
    <xf numFmtId="0" fontId="10" fillId="0" borderId="0" xfId="0" applyFont="1" applyAlignment="1">
      <alignment horizontal="distributed" vertical="distributed" indent="1"/>
    </xf>
    <xf numFmtId="0" fontId="6" fillId="0" borderId="0" xfId="0" applyFont="1" applyAlignment="1">
      <alignment horizontal="distributed" vertical="distributed" indent="1"/>
    </xf>
    <xf numFmtId="0" fontId="3" fillId="0" borderId="13" xfId="0" applyFont="1" applyBorder="1" applyAlignment="1">
      <alignment horizontal="center" shrinkToFit="1"/>
    </xf>
  </cellXfs>
  <cellStyles count="6">
    <cellStyle name="ハイパーリンク" xfId="3" builtinId="8"/>
    <cellStyle name="桁区切り" xfId="5" builtinId="6"/>
    <cellStyle name="桁区切り 3" xfId="4" xr:uid="{00000000-0005-0000-0000-000002000000}"/>
    <cellStyle name="標準" xfId="0" builtinId="0"/>
    <cellStyle name="標準 2" xfId="1" xr:uid="{00000000-0005-0000-0000-000004000000}"/>
    <cellStyle name="標準 5" xfId="2" xr:uid="{00000000-0005-0000-0000-000005000000}"/>
  </cellStyles>
  <dxfs count="13">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FFFF"/>
        </patternFill>
      </fill>
    </dxf>
    <dxf>
      <fill>
        <patternFill>
          <bgColor theme="1"/>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46</xdr:row>
          <xdr:rowOff>57150</xdr:rowOff>
        </xdr:from>
        <xdr:to>
          <xdr:col>4</xdr:col>
          <xdr:colOff>57150</xdr:colOff>
          <xdr:row>48</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85725</xdr:colOff>
      <xdr:row>9</xdr:row>
      <xdr:rowOff>9525</xdr:rowOff>
    </xdr:from>
    <xdr:to>
      <xdr:col>4</xdr:col>
      <xdr:colOff>247651</xdr:colOff>
      <xdr:row>12</xdr:row>
      <xdr:rowOff>161925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2552700" y="5943600"/>
          <a:ext cx="161926" cy="666750"/>
        </a:xfrm>
        <a:prstGeom prst="rightBrace">
          <a:avLst>
            <a:gd name="adj1" fmla="val 8333"/>
            <a:gd name="adj2" fmla="val 3857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absolute">
    <xdr:from>
      <xdr:col>0</xdr:col>
      <xdr:colOff>228600</xdr:colOff>
      <xdr:row>39</xdr:row>
      <xdr:rowOff>85725</xdr:rowOff>
    </xdr:from>
    <xdr:to>
      <xdr:col>10</xdr:col>
      <xdr:colOff>466725</xdr:colOff>
      <xdr:row>54</xdr:row>
      <xdr:rowOff>104775</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067550"/>
          <a:ext cx="7048500" cy="25908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104774</xdr:colOff>
      <xdr:row>51</xdr:row>
      <xdr:rowOff>72762</xdr:rowOff>
    </xdr:from>
    <xdr:ext cx="323851" cy="349776"/>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00049" y="13236312"/>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①</a:t>
          </a:r>
        </a:p>
      </xdr:txBody>
    </xdr:sp>
    <xdr:clientData/>
  </xdr:oneCellAnchor>
  <xdr:oneCellAnchor>
    <xdr:from>
      <xdr:col>2</xdr:col>
      <xdr:colOff>114300</xdr:colOff>
      <xdr:row>51</xdr:row>
      <xdr:rowOff>85725</xdr:rowOff>
    </xdr:from>
    <xdr:ext cx="323851" cy="349776"/>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33475" y="13249275"/>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②</a:t>
          </a:r>
        </a:p>
      </xdr:txBody>
    </xdr:sp>
    <xdr:clientData/>
  </xdr:oneCellAnchor>
  <xdr:oneCellAnchor>
    <xdr:from>
      <xdr:col>3</xdr:col>
      <xdr:colOff>342900</xdr:colOff>
      <xdr:row>51</xdr:row>
      <xdr:rowOff>76200</xdr:rowOff>
    </xdr:from>
    <xdr:ext cx="323851" cy="349776"/>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085975" y="13239750"/>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③</a:t>
          </a:r>
        </a:p>
      </xdr:txBody>
    </xdr:sp>
    <xdr:clientData/>
  </xdr:oneCellAnchor>
  <xdr:oneCellAnchor>
    <xdr:from>
      <xdr:col>6</xdr:col>
      <xdr:colOff>485775</xdr:colOff>
      <xdr:row>51</xdr:row>
      <xdr:rowOff>57150</xdr:rowOff>
    </xdr:from>
    <xdr:ext cx="323851" cy="349776"/>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400550" y="13220700"/>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⑤</a:t>
          </a:r>
        </a:p>
      </xdr:txBody>
    </xdr:sp>
    <xdr:clientData/>
  </xdr:oneCellAnchor>
  <xdr:oneCellAnchor>
    <xdr:from>
      <xdr:col>4</xdr:col>
      <xdr:colOff>228600</xdr:colOff>
      <xdr:row>51</xdr:row>
      <xdr:rowOff>85725</xdr:rowOff>
    </xdr:from>
    <xdr:ext cx="323851" cy="349776"/>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695575" y="13249275"/>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④</a:t>
          </a:r>
        </a:p>
      </xdr:txBody>
    </xdr:sp>
    <xdr:clientData/>
  </xdr:oneCellAnchor>
  <xdr:oneCellAnchor>
    <xdr:from>
      <xdr:col>8</xdr:col>
      <xdr:colOff>619125</xdr:colOff>
      <xdr:row>51</xdr:row>
      <xdr:rowOff>66675</xdr:rowOff>
    </xdr:from>
    <xdr:ext cx="323851" cy="349776"/>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981700" y="13230225"/>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⑥</a:t>
          </a:r>
        </a:p>
      </xdr:txBody>
    </xdr:sp>
    <xdr:clientData/>
  </xdr:oneCellAnchor>
  <xdr:oneCellAnchor>
    <xdr:from>
      <xdr:col>9</xdr:col>
      <xdr:colOff>295275</xdr:colOff>
      <xdr:row>51</xdr:row>
      <xdr:rowOff>57150</xdr:rowOff>
    </xdr:from>
    <xdr:ext cx="323851" cy="349776"/>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381750" y="13220700"/>
          <a:ext cx="323851"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rPr>
            <a:t>⑦</a:t>
          </a:r>
        </a:p>
      </xdr:txBody>
    </xdr:sp>
    <xdr:clientData/>
  </xdr:oneCellAnchor>
  <xdr:twoCellAnchor>
    <xdr:from>
      <xdr:col>10</xdr:col>
      <xdr:colOff>371475</xdr:colOff>
      <xdr:row>24</xdr:row>
      <xdr:rowOff>133350</xdr:rowOff>
    </xdr:from>
    <xdr:to>
      <xdr:col>10</xdr:col>
      <xdr:colOff>685801</xdr:colOff>
      <xdr:row>27</xdr:row>
      <xdr:rowOff>9525</xdr:rowOff>
    </xdr:to>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flipV="1">
          <a:off x="7181850" y="8667750"/>
          <a:ext cx="314326" cy="390525"/>
        </a:xfrm>
        <a:prstGeom prst="straightConnector1">
          <a:avLst/>
        </a:prstGeom>
        <a:ln w="127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685800</xdr:colOff>
      <xdr:row>44</xdr:row>
      <xdr:rowOff>47625</xdr:rowOff>
    </xdr:from>
    <xdr:to>
      <xdr:col>9</xdr:col>
      <xdr:colOff>400050</xdr:colOff>
      <xdr:row>45</xdr:row>
      <xdr:rowOff>19050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4600575" y="12011025"/>
          <a:ext cx="1885950" cy="14287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Honsya"/>
  <dimension ref="A1:GG90"/>
  <sheetViews>
    <sheetView showGridLines="0" tabSelected="1" zoomScale="80" zoomScaleNormal="80" workbookViewId="0">
      <selection activeCell="E12" sqref="E12:I12"/>
    </sheetView>
  </sheetViews>
  <sheetFormatPr defaultColWidth="5.125" defaultRowHeight="12" x14ac:dyDescent="0.15"/>
  <cols>
    <col min="1" max="1" width="2.5" style="2" customWidth="1"/>
    <col min="2" max="195" width="0.875" style="2" customWidth="1"/>
    <col min="196" max="16384" width="5.125" style="2"/>
  </cols>
  <sheetData>
    <row r="1" spans="1:189" ht="2.1" customHeight="1" x14ac:dyDescent="0.15"/>
    <row r="2" spans="1:189" ht="6.6"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6"/>
      <c r="BN2" s="12"/>
      <c r="BO2" s="12"/>
      <c r="BP2" s="12"/>
      <c r="BQ2" s="12"/>
      <c r="BR2" s="12"/>
      <c r="BS2" s="12"/>
      <c r="BT2" s="12"/>
      <c r="BU2" s="12"/>
      <c r="BV2" s="12"/>
      <c r="BW2" s="12"/>
      <c r="BX2" s="12"/>
      <c r="BY2" s="12"/>
      <c r="BZ2" s="12"/>
      <c r="CA2" s="12"/>
      <c r="CB2" s="12"/>
      <c r="CC2" s="12"/>
      <c r="CD2" s="12"/>
      <c r="CE2" s="12"/>
      <c r="CF2" s="12"/>
      <c r="CG2" s="12"/>
      <c r="CH2" s="17"/>
      <c r="CI2" s="17"/>
      <c r="CJ2" s="17"/>
      <c r="CK2" s="17"/>
      <c r="CL2" s="17"/>
      <c r="CM2" s="17"/>
      <c r="CN2" s="12"/>
      <c r="CO2" s="12"/>
      <c r="CP2" s="12"/>
      <c r="CQ2" s="17"/>
      <c r="CR2" s="17"/>
      <c r="CS2" s="17"/>
      <c r="CT2" s="17"/>
      <c r="CU2" s="17"/>
      <c r="CV2" s="17"/>
      <c r="CW2" s="17"/>
      <c r="CX2" s="17"/>
      <c r="CY2" s="17"/>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row>
    <row r="3" spans="1:189" ht="20.100000000000001" customHeight="1" x14ac:dyDescent="0.15">
      <c r="A3" s="12"/>
      <c r="B3" s="230" t="s">
        <v>340</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230"/>
      <c r="CE3" s="230"/>
      <c r="CF3" s="230"/>
      <c r="CG3" s="230"/>
      <c r="CH3" s="230"/>
      <c r="CI3" s="230"/>
      <c r="CJ3" s="230"/>
      <c r="CK3" s="230"/>
      <c r="CL3" s="230"/>
      <c r="CM3" s="230"/>
      <c r="CN3" s="230"/>
      <c r="CO3" s="230"/>
      <c r="CP3" s="230"/>
      <c r="CQ3" s="230"/>
      <c r="CR3" s="230"/>
      <c r="CS3" s="230"/>
      <c r="CT3" s="230"/>
      <c r="CU3" s="230"/>
      <c r="CV3" s="230"/>
      <c r="CW3" s="230"/>
      <c r="CX3" s="230"/>
      <c r="CY3" s="230"/>
      <c r="CZ3" s="230"/>
      <c r="DA3" s="230"/>
      <c r="DB3" s="230"/>
      <c r="DC3" s="230"/>
      <c r="DD3" s="230"/>
      <c r="DE3" s="230"/>
      <c r="DF3" s="230"/>
      <c r="DG3" s="230"/>
      <c r="DH3" s="230"/>
      <c r="DI3" s="230"/>
      <c r="DJ3" s="230"/>
      <c r="DK3" s="230"/>
      <c r="DL3" s="230"/>
      <c r="DM3" s="230"/>
      <c r="DN3" s="230"/>
      <c r="DO3" s="230"/>
      <c r="DP3" s="230"/>
      <c r="DQ3" s="230"/>
      <c r="DR3" s="230"/>
      <c r="DS3" s="230"/>
      <c r="DT3" s="230"/>
      <c r="DU3" s="230"/>
      <c r="DV3" s="230"/>
      <c r="DW3" s="230"/>
      <c r="DX3" s="230"/>
      <c r="DY3" s="230"/>
      <c r="DZ3" s="230"/>
      <c r="EA3" s="230"/>
      <c r="EB3" s="230"/>
      <c r="EC3" s="230"/>
      <c r="ED3" s="230"/>
      <c r="EE3" s="230"/>
      <c r="EF3" s="230"/>
      <c r="EG3" s="230"/>
      <c r="EH3" s="230"/>
      <c r="EI3" s="230"/>
      <c r="EJ3" s="230"/>
      <c r="EK3" s="230"/>
      <c r="EL3" s="230"/>
      <c r="EM3" s="230"/>
      <c r="EN3" s="230"/>
      <c r="EO3" s="230"/>
      <c r="EP3" s="230"/>
      <c r="EQ3" s="230"/>
      <c r="ER3" s="230"/>
      <c r="ES3" s="230"/>
      <c r="ET3" s="230"/>
      <c r="EU3" s="230"/>
      <c r="EV3" s="230"/>
      <c r="EW3" s="230"/>
      <c r="EX3" s="230"/>
      <c r="EY3" s="230"/>
      <c r="EZ3" s="230"/>
      <c r="FA3" s="230"/>
      <c r="FB3" s="230"/>
      <c r="FC3" s="230"/>
      <c r="FD3" s="230"/>
      <c r="FE3" s="230"/>
      <c r="FF3" s="230"/>
      <c r="FG3" s="230"/>
      <c r="FH3" s="230"/>
      <c r="FI3" s="230"/>
      <c r="FJ3" s="230"/>
      <c r="FK3" s="230"/>
      <c r="FL3" s="230"/>
      <c r="FM3" s="230"/>
      <c r="FN3" s="230"/>
      <c r="FO3" s="230"/>
      <c r="FP3" s="230"/>
      <c r="FQ3" s="230"/>
      <c r="FR3" s="230"/>
      <c r="FS3" s="230"/>
      <c r="FT3" s="230"/>
      <c r="FU3" s="230"/>
      <c r="FV3" s="230"/>
      <c r="FW3" s="230"/>
      <c r="FX3" s="230"/>
      <c r="FY3" s="230"/>
      <c r="FZ3" s="230"/>
      <c r="GA3" s="230"/>
      <c r="GB3" s="230"/>
      <c r="GC3" s="230"/>
      <c r="GD3" s="230"/>
      <c r="GE3" s="230"/>
      <c r="GF3" s="230"/>
      <c r="GG3" s="230"/>
    </row>
    <row r="4" spans="1:189" ht="8.4499999999999993"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row>
    <row r="5" spans="1:189" ht="17.100000000000001" customHeight="1" x14ac:dyDescent="0.15">
      <c r="A5" s="18"/>
      <c r="B5" s="18"/>
      <c r="C5" s="36" t="s">
        <v>339</v>
      </c>
      <c r="D5" s="36"/>
      <c r="E5" s="36"/>
      <c r="F5" s="36"/>
      <c r="G5" s="36"/>
      <c r="H5" s="36"/>
      <c r="I5" s="36"/>
      <c r="J5" s="36"/>
      <c r="K5" s="36"/>
      <c r="L5" s="36"/>
      <c r="M5" s="36"/>
      <c r="N5" s="36"/>
      <c r="O5" s="36"/>
      <c r="P5" s="36"/>
      <c r="Q5" s="36"/>
      <c r="R5" s="36"/>
      <c r="S5" s="36"/>
      <c r="T5" s="36"/>
      <c r="U5" s="36"/>
      <c r="V5" s="36"/>
      <c r="W5" s="37"/>
      <c r="X5" s="231" t="s">
        <v>309</v>
      </c>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18" t="s">
        <v>74</v>
      </c>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row>
    <row r="6" spans="1:189" ht="17.100000000000001" customHeight="1" x14ac:dyDescent="0.15">
      <c r="A6" s="18"/>
      <c r="B6" s="18"/>
      <c r="C6" s="18" t="s">
        <v>47</v>
      </c>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row>
    <row r="7" spans="1:189" ht="5.45" customHeight="1" x14ac:dyDescent="0.15">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row>
    <row r="8" spans="1:189" ht="17.100000000000001" customHeight="1" x14ac:dyDescent="0.15">
      <c r="A8" s="12"/>
      <c r="B8" s="12"/>
      <c r="C8" s="12"/>
      <c r="D8" s="18"/>
      <c r="E8" s="232" t="s">
        <v>48</v>
      </c>
      <c r="F8" s="232"/>
      <c r="G8" s="232"/>
      <c r="H8" s="232"/>
      <c r="I8" s="232"/>
      <c r="J8" s="232"/>
      <c r="K8" s="232"/>
      <c r="L8" s="232"/>
      <c r="M8" s="233"/>
      <c r="N8" s="234"/>
      <c r="O8" s="234"/>
      <c r="P8" s="234"/>
      <c r="Q8" s="235"/>
      <c r="R8" s="232" t="s">
        <v>43</v>
      </c>
      <c r="S8" s="232"/>
      <c r="T8" s="232"/>
      <c r="U8" s="232"/>
      <c r="V8" s="233"/>
      <c r="W8" s="234"/>
      <c r="X8" s="234"/>
      <c r="Y8" s="234"/>
      <c r="Z8" s="235"/>
      <c r="AA8" s="232" t="s">
        <v>44</v>
      </c>
      <c r="AB8" s="232"/>
      <c r="AC8" s="232"/>
      <c r="AD8" s="232"/>
      <c r="AE8" s="232"/>
      <c r="AF8" s="233"/>
      <c r="AG8" s="234"/>
      <c r="AH8" s="234"/>
      <c r="AI8" s="234"/>
      <c r="AJ8" s="235"/>
      <c r="AK8" s="232" t="s">
        <v>45</v>
      </c>
      <c r="AL8" s="232"/>
      <c r="AM8" s="232"/>
      <c r="AN8" s="232"/>
      <c r="AO8" s="23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row>
    <row r="9" spans="1:189" ht="9" customHeight="1"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row>
    <row r="10" spans="1:189" ht="15" customHeight="1" x14ac:dyDescent="0.15">
      <c r="A10" s="12"/>
      <c r="B10" s="12"/>
      <c r="C10" s="12"/>
      <c r="D10" s="12"/>
      <c r="E10" s="12"/>
      <c r="F10" s="12"/>
      <c r="G10" s="12"/>
      <c r="H10" s="12"/>
      <c r="I10" s="12"/>
      <c r="J10" s="12"/>
      <c r="K10" s="12"/>
      <c r="L10" s="12"/>
      <c r="M10" s="12"/>
      <c r="N10" s="12"/>
      <c r="O10" s="12"/>
      <c r="P10" s="12"/>
      <c r="Q10" s="231" t="s">
        <v>308</v>
      </c>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12"/>
      <c r="AT10" s="12"/>
      <c r="AU10" s="19" t="s">
        <v>75</v>
      </c>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20"/>
      <c r="DN10" s="21"/>
      <c r="DO10" s="21"/>
      <c r="DP10" s="21"/>
      <c r="DQ10" s="20"/>
      <c r="DR10" s="21"/>
      <c r="DS10" s="21"/>
      <c r="DT10" s="21"/>
      <c r="DU10" s="2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row>
    <row r="11" spans="1:189" ht="12.95" customHeight="1" x14ac:dyDescent="0.1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23"/>
      <c r="AJ11" s="12"/>
      <c r="AK11" s="24"/>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row>
    <row r="12" spans="1:189" ht="19.5" customHeight="1" x14ac:dyDescent="0.15">
      <c r="A12" s="12"/>
      <c r="B12" s="249" t="s">
        <v>11</v>
      </c>
      <c r="C12" s="250"/>
      <c r="D12" s="250"/>
      <c r="E12" s="251"/>
      <c r="F12" s="252"/>
      <c r="G12" s="252"/>
      <c r="H12" s="252"/>
      <c r="I12" s="253"/>
      <c r="J12" s="254" t="s">
        <v>42</v>
      </c>
      <c r="K12" s="254"/>
      <c r="L12" s="254"/>
      <c r="M12" s="254"/>
      <c r="N12" s="254"/>
      <c r="O12" s="254"/>
      <c r="P12" s="255"/>
      <c r="Q12" s="12"/>
      <c r="R12" s="12"/>
      <c r="S12" s="12"/>
      <c r="T12" s="12"/>
      <c r="U12" s="12"/>
      <c r="V12" s="12"/>
      <c r="W12" s="12"/>
      <c r="X12" s="12"/>
      <c r="Y12" s="12"/>
      <c r="Z12" s="12"/>
      <c r="AA12" s="12"/>
      <c r="AB12" s="12"/>
      <c r="AC12" s="12"/>
      <c r="AD12" s="12"/>
      <c r="AE12" s="12"/>
      <c r="AF12" s="12"/>
      <c r="AG12" s="12"/>
      <c r="AH12" s="12"/>
      <c r="AI12" s="23"/>
      <c r="AJ12" s="12"/>
      <c r="AK12" s="24"/>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row>
    <row r="13" spans="1:189" ht="19.5" customHeight="1" x14ac:dyDescent="0.15">
      <c r="A13" s="12"/>
      <c r="B13" s="14"/>
      <c r="C13" s="15"/>
      <c r="D13" s="15"/>
      <c r="E13" s="251"/>
      <c r="F13" s="252"/>
      <c r="G13" s="252"/>
      <c r="H13" s="252"/>
      <c r="I13" s="253"/>
      <c r="J13" s="254" t="s">
        <v>46</v>
      </c>
      <c r="K13" s="254"/>
      <c r="L13" s="254"/>
      <c r="M13" s="254"/>
      <c r="N13" s="254"/>
      <c r="O13" s="254"/>
      <c r="P13" s="255"/>
      <c r="Q13" s="12"/>
      <c r="R13" s="12"/>
      <c r="S13" s="12"/>
      <c r="T13" s="12"/>
      <c r="U13" s="12"/>
      <c r="V13" s="12"/>
      <c r="W13" s="12"/>
      <c r="X13" s="12"/>
      <c r="Y13" s="12"/>
      <c r="Z13" s="12"/>
      <c r="AA13" s="12"/>
      <c r="AB13" s="12"/>
      <c r="AC13" s="12"/>
      <c r="AD13" s="12"/>
      <c r="AE13" s="12"/>
      <c r="AF13" s="12"/>
      <c r="AG13" s="12"/>
      <c r="AH13" s="12"/>
      <c r="AI13" s="23"/>
      <c r="AJ13" s="12"/>
      <c r="AK13" s="24"/>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row>
    <row r="14" spans="1:189" ht="12.95" customHeight="1" x14ac:dyDescent="0.1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23"/>
      <c r="AJ14" s="12"/>
      <c r="AK14" s="24"/>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row>
    <row r="15" spans="1:189" ht="12.4" customHeight="1" x14ac:dyDescent="0.15">
      <c r="A15" s="12"/>
      <c r="B15" s="236" t="s">
        <v>310</v>
      </c>
      <c r="C15" s="237"/>
      <c r="D15" s="238"/>
      <c r="E15" s="25"/>
      <c r="F15" s="242" t="s">
        <v>49</v>
      </c>
      <c r="G15" s="242"/>
      <c r="H15" s="242"/>
      <c r="I15" s="242"/>
      <c r="J15" s="242"/>
      <c r="K15" s="242"/>
      <c r="L15" s="242"/>
      <c r="M15" s="242"/>
      <c r="N15" s="242"/>
      <c r="O15" s="242"/>
      <c r="P15" s="242"/>
      <c r="Q15" s="242"/>
      <c r="R15" s="242"/>
      <c r="S15" s="242"/>
      <c r="T15" s="242"/>
      <c r="U15" s="242"/>
      <c r="V15" s="242"/>
      <c r="W15" s="12"/>
      <c r="X15" s="12"/>
      <c r="Y15" s="12"/>
      <c r="Z15" s="243"/>
      <c r="AA15" s="244"/>
      <c r="AB15" s="244"/>
      <c r="AC15" s="244"/>
      <c r="AD15" s="244"/>
      <c r="AE15" s="244"/>
      <c r="AF15" s="244"/>
      <c r="AG15" s="244"/>
      <c r="AH15" s="245"/>
      <c r="AI15" s="1"/>
      <c r="AJ15" s="34"/>
      <c r="AK15" s="34"/>
      <c r="AL15" s="1"/>
      <c r="AM15" s="243"/>
      <c r="AN15" s="244"/>
      <c r="AO15" s="244"/>
      <c r="AP15" s="244"/>
      <c r="AQ15" s="244"/>
      <c r="AR15" s="244"/>
      <c r="AS15" s="244"/>
      <c r="AT15" s="244"/>
      <c r="AU15" s="244"/>
      <c r="AV15" s="244"/>
      <c r="AW15" s="244"/>
      <c r="AX15" s="245"/>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row>
    <row r="16" spans="1:189" ht="12.4" customHeight="1" x14ac:dyDescent="0.15">
      <c r="A16" s="12"/>
      <c r="B16" s="239"/>
      <c r="C16" s="240"/>
      <c r="D16" s="241"/>
      <c r="E16" s="25"/>
      <c r="F16" s="242"/>
      <c r="G16" s="242"/>
      <c r="H16" s="242"/>
      <c r="I16" s="242"/>
      <c r="J16" s="242"/>
      <c r="K16" s="242"/>
      <c r="L16" s="242"/>
      <c r="M16" s="242"/>
      <c r="N16" s="242"/>
      <c r="O16" s="242"/>
      <c r="P16" s="242"/>
      <c r="Q16" s="242"/>
      <c r="R16" s="242"/>
      <c r="S16" s="242"/>
      <c r="T16" s="242"/>
      <c r="U16" s="242"/>
      <c r="V16" s="242"/>
      <c r="W16" s="12"/>
      <c r="X16" s="12"/>
      <c r="Y16" s="12"/>
      <c r="Z16" s="246"/>
      <c r="AA16" s="247"/>
      <c r="AB16" s="247"/>
      <c r="AC16" s="247"/>
      <c r="AD16" s="247"/>
      <c r="AE16" s="247"/>
      <c r="AF16" s="247"/>
      <c r="AG16" s="247"/>
      <c r="AH16" s="248"/>
      <c r="AI16" s="1"/>
      <c r="AJ16" s="1"/>
      <c r="AK16" s="1"/>
      <c r="AL16" s="1"/>
      <c r="AM16" s="246"/>
      <c r="AN16" s="247"/>
      <c r="AO16" s="247"/>
      <c r="AP16" s="247"/>
      <c r="AQ16" s="247"/>
      <c r="AR16" s="247"/>
      <c r="AS16" s="247"/>
      <c r="AT16" s="247"/>
      <c r="AU16" s="247"/>
      <c r="AV16" s="247"/>
      <c r="AW16" s="247"/>
      <c r="AX16" s="248"/>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row>
    <row r="17" spans="1:189" ht="6.6" customHeight="1" x14ac:dyDescent="0.15">
      <c r="A17" s="12"/>
      <c r="B17" s="26"/>
      <c r="C17" s="26"/>
      <c r="D17" s="27"/>
      <c r="E17" s="28"/>
      <c r="F17" s="28"/>
      <c r="G17" s="28"/>
      <c r="H17" s="28"/>
      <c r="I17" s="28"/>
      <c r="J17" s="28"/>
      <c r="K17" s="28"/>
      <c r="L17" s="28"/>
      <c r="M17" s="28"/>
      <c r="N17" s="28"/>
      <c r="O17" s="28"/>
      <c r="P17" s="28"/>
      <c r="Q17" s="28"/>
      <c r="R17" s="28"/>
      <c r="S17" s="28"/>
      <c r="T17" s="28"/>
      <c r="U17" s="28"/>
      <c r="V17" s="28"/>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row>
    <row r="18" spans="1:189" ht="12" customHeight="1" x14ac:dyDescent="0.15">
      <c r="A18" s="12"/>
      <c r="B18" s="26"/>
      <c r="C18" s="26"/>
      <c r="D18" s="27"/>
      <c r="E18" s="25"/>
      <c r="F18" s="28"/>
      <c r="G18" s="25"/>
      <c r="H18" s="28"/>
      <c r="I18" s="25"/>
      <c r="J18" s="28"/>
      <c r="K18" s="25"/>
      <c r="L18" s="28"/>
      <c r="M18" s="25"/>
      <c r="N18" s="28"/>
      <c r="O18" s="28"/>
      <c r="P18" s="28"/>
      <c r="Q18" s="28"/>
      <c r="R18" s="28"/>
      <c r="S18" s="28"/>
      <c r="T18" s="28"/>
      <c r="U18" s="28"/>
      <c r="V18" s="28"/>
      <c r="W18" s="12"/>
      <c r="X18" s="12"/>
      <c r="Y18" s="12"/>
      <c r="Z18" s="266" t="s">
        <v>15</v>
      </c>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t="s">
        <v>50</v>
      </c>
      <c r="AY18" s="266"/>
      <c r="AZ18" s="266"/>
      <c r="BA18" s="266"/>
      <c r="BB18" s="266"/>
      <c r="BC18" s="266"/>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t="s">
        <v>318</v>
      </c>
      <c r="CA18" s="266"/>
      <c r="CB18" s="266"/>
      <c r="CC18" s="266"/>
      <c r="CD18" s="266"/>
      <c r="CE18" s="266"/>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266"/>
      <c r="DC18" s="266"/>
      <c r="DD18" s="266"/>
      <c r="DE18" s="266"/>
      <c r="DF18" s="266"/>
      <c r="DG18" s="266"/>
      <c r="DH18" s="266"/>
      <c r="DI18" s="266"/>
      <c r="DJ18" s="266"/>
      <c r="DK18" s="266"/>
      <c r="DL18" s="266"/>
      <c r="DM18" s="266"/>
      <c r="DN18" s="266"/>
      <c r="DO18" s="266"/>
      <c r="DP18" s="266"/>
      <c r="DQ18" s="266"/>
      <c r="DR18" s="266"/>
      <c r="DS18" s="266"/>
      <c r="DT18" s="266"/>
      <c r="DU18" s="266"/>
      <c r="DV18" s="266"/>
      <c r="DW18" s="266"/>
      <c r="DX18" s="266"/>
      <c r="DY18" s="266"/>
      <c r="DZ18" s="266"/>
      <c r="EA18" s="266"/>
      <c r="EB18" s="266"/>
      <c r="EC18" s="266"/>
      <c r="ED18" s="266"/>
      <c r="EE18" s="266"/>
      <c r="EF18" s="266"/>
      <c r="EG18" s="266"/>
      <c r="EH18" s="266"/>
      <c r="EI18" s="266"/>
      <c r="EJ18" s="266"/>
      <c r="EK18" s="266"/>
      <c r="EL18" s="266"/>
      <c r="EM18" s="266"/>
      <c r="EN18" s="266"/>
      <c r="EO18" s="266"/>
      <c r="EP18" s="266"/>
      <c r="EQ18" s="266"/>
      <c r="ER18" s="266"/>
      <c r="ES18" s="266"/>
      <c r="ET18" s="266"/>
      <c r="EU18" s="266"/>
      <c r="EV18" s="266"/>
      <c r="EW18" s="266"/>
      <c r="EX18" s="266"/>
      <c r="EY18" s="266"/>
      <c r="EZ18" s="266"/>
      <c r="FA18" s="266"/>
      <c r="FB18" s="266"/>
      <c r="FC18" s="266"/>
      <c r="FD18" s="266"/>
      <c r="FE18" s="266"/>
      <c r="FF18" s="266"/>
      <c r="FG18" s="266"/>
      <c r="FH18" s="266"/>
      <c r="FI18" s="266"/>
      <c r="FJ18" s="266"/>
      <c r="FK18" s="266"/>
      <c r="FL18" s="266"/>
      <c r="FM18" s="266"/>
      <c r="FN18" s="266"/>
      <c r="FO18" s="266"/>
      <c r="FP18" s="266"/>
      <c r="FQ18" s="266"/>
      <c r="FR18" s="266"/>
      <c r="FS18" s="266"/>
      <c r="FT18" s="266"/>
      <c r="FU18" s="266"/>
      <c r="FV18" s="266"/>
      <c r="FW18" s="266"/>
      <c r="FX18" s="266"/>
      <c r="FY18" s="266"/>
      <c r="FZ18" s="266"/>
      <c r="GA18" s="266"/>
      <c r="GB18" s="266"/>
      <c r="GC18" s="266"/>
      <c r="GD18" s="266"/>
      <c r="GE18" s="12"/>
      <c r="GF18" s="12"/>
      <c r="GG18" s="12"/>
    </row>
    <row r="19" spans="1:189" ht="12.4" customHeight="1" x14ac:dyDescent="0.15">
      <c r="A19" s="12"/>
      <c r="B19" s="236" t="s">
        <v>311</v>
      </c>
      <c r="C19" s="237"/>
      <c r="D19" s="238"/>
      <c r="E19" s="25"/>
      <c r="F19" s="242" t="s">
        <v>51</v>
      </c>
      <c r="G19" s="242"/>
      <c r="H19" s="242"/>
      <c r="I19" s="242"/>
      <c r="J19" s="242"/>
      <c r="K19" s="242"/>
      <c r="L19" s="242"/>
      <c r="M19" s="242"/>
      <c r="N19" s="242"/>
      <c r="O19" s="242"/>
      <c r="P19" s="242"/>
      <c r="Q19" s="242"/>
      <c r="R19" s="242"/>
      <c r="S19" s="242"/>
      <c r="T19" s="242"/>
      <c r="U19" s="242"/>
      <c r="V19" s="242"/>
      <c r="W19" s="12"/>
      <c r="X19" s="12"/>
      <c r="Y19" s="12"/>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8"/>
      <c r="AY19" s="269"/>
      <c r="AZ19" s="269"/>
      <c r="BA19" s="269"/>
      <c r="BB19" s="269"/>
      <c r="BC19" s="269"/>
      <c r="BD19" s="269"/>
      <c r="BE19" s="269"/>
      <c r="BF19" s="269"/>
      <c r="BG19" s="269"/>
      <c r="BH19" s="269"/>
      <c r="BI19" s="269"/>
      <c r="BJ19" s="269"/>
      <c r="BK19" s="269"/>
      <c r="BL19" s="269"/>
      <c r="BM19" s="269"/>
      <c r="BN19" s="269"/>
      <c r="BO19" s="269"/>
      <c r="BP19" s="269"/>
      <c r="BQ19" s="269"/>
      <c r="BR19" s="269"/>
      <c r="BS19" s="269"/>
      <c r="BT19" s="269"/>
      <c r="BU19" s="269"/>
      <c r="BV19" s="269"/>
      <c r="BW19" s="269"/>
      <c r="BX19" s="269"/>
      <c r="BY19" s="270"/>
      <c r="BZ19" s="260"/>
      <c r="CA19" s="261"/>
      <c r="CB19" s="261"/>
      <c r="CC19" s="261"/>
      <c r="CD19" s="261"/>
      <c r="CE19" s="261"/>
      <c r="CF19" s="261"/>
      <c r="CG19" s="261"/>
      <c r="CH19" s="261"/>
      <c r="CI19" s="261"/>
      <c r="CJ19" s="261"/>
      <c r="CK19" s="261"/>
      <c r="CL19" s="261"/>
      <c r="CM19" s="261"/>
      <c r="CN19" s="261"/>
      <c r="CO19" s="261"/>
      <c r="CP19" s="261"/>
      <c r="CQ19" s="261"/>
      <c r="CR19" s="261"/>
      <c r="CS19" s="261"/>
      <c r="CT19" s="261"/>
      <c r="CU19" s="261"/>
      <c r="CV19" s="261"/>
      <c r="CW19" s="261"/>
      <c r="CX19" s="261"/>
      <c r="CY19" s="261"/>
      <c r="CZ19" s="261"/>
      <c r="DA19" s="261"/>
      <c r="DB19" s="261"/>
      <c r="DC19" s="261"/>
      <c r="DD19" s="261"/>
      <c r="DE19" s="261"/>
      <c r="DF19" s="261"/>
      <c r="DG19" s="261"/>
      <c r="DH19" s="261"/>
      <c r="DI19" s="261"/>
      <c r="DJ19" s="261"/>
      <c r="DK19" s="261"/>
      <c r="DL19" s="261"/>
      <c r="DM19" s="261"/>
      <c r="DN19" s="261"/>
      <c r="DO19" s="261"/>
      <c r="DP19" s="261"/>
      <c r="DQ19" s="261"/>
      <c r="DR19" s="261"/>
      <c r="DS19" s="261"/>
      <c r="DT19" s="261"/>
      <c r="DU19" s="261"/>
      <c r="DV19" s="261"/>
      <c r="DW19" s="261"/>
      <c r="DX19" s="261"/>
      <c r="DY19" s="261"/>
      <c r="DZ19" s="261"/>
      <c r="EA19" s="261"/>
      <c r="EB19" s="261"/>
      <c r="EC19" s="261"/>
      <c r="ED19" s="261"/>
      <c r="EE19" s="261"/>
      <c r="EF19" s="261"/>
      <c r="EG19" s="261"/>
      <c r="EH19" s="261"/>
      <c r="EI19" s="261"/>
      <c r="EJ19" s="261"/>
      <c r="EK19" s="261"/>
      <c r="EL19" s="261"/>
      <c r="EM19" s="261"/>
      <c r="EN19" s="261"/>
      <c r="EO19" s="261"/>
      <c r="EP19" s="261"/>
      <c r="EQ19" s="261"/>
      <c r="ER19" s="261"/>
      <c r="ES19" s="261"/>
      <c r="ET19" s="261"/>
      <c r="EU19" s="261"/>
      <c r="EV19" s="261"/>
      <c r="EW19" s="261"/>
      <c r="EX19" s="261"/>
      <c r="EY19" s="261"/>
      <c r="EZ19" s="261"/>
      <c r="FA19" s="261"/>
      <c r="FB19" s="261"/>
      <c r="FC19" s="261"/>
      <c r="FD19" s="261"/>
      <c r="FE19" s="261"/>
      <c r="FF19" s="261"/>
      <c r="FG19" s="261"/>
      <c r="FH19" s="261"/>
      <c r="FI19" s="261"/>
      <c r="FJ19" s="261"/>
      <c r="FK19" s="261"/>
      <c r="FL19" s="261"/>
      <c r="FM19" s="261"/>
      <c r="FN19" s="261"/>
      <c r="FO19" s="261"/>
      <c r="FP19" s="261"/>
      <c r="FQ19" s="261"/>
      <c r="FR19" s="261"/>
      <c r="FS19" s="261"/>
      <c r="FT19" s="261"/>
      <c r="FU19" s="261"/>
      <c r="FV19" s="261"/>
      <c r="FW19" s="261"/>
      <c r="FX19" s="261"/>
      <c r="FY19" s="261"/>
      <c r="FZ19" s="261"/>
      <c r="GA19" s="261"/>
      <c r="GB19" s="261"/>
      <c r="GC19" s="261"/>
      <c r="GD19" s="262"/>
      <c r="GE19" s="12"/>
      <c r="GF19" s="12"/>
      <c r="GG19" s="12"/>
    </row>
    <row r="20" spans="1:189" ht="12.4" customHeight="1" x14ac:dyDescent="0.15">
      <c r="A20" s="12"/>
      <c r="B20" s="239"/>
      <c r="C20" s="240"/>
      <c r="D20" s="241"/>
      <c r="E20" s="28"/>
      <c r="F20" s="242"/>
      <c r="G20" s="242"/>
      <c r="H20" s="242"/>
      <c r="I20" s="242"/>
      <c r="J20" s="242"/>
      <c r="K20" s="242"/>
      <c r="L20" s="242"/>
      <c r="M20" s="242"/>
      <c r="N20" s="242"/>
      <c r="O20" s="242"/>
      <c r="P20" s="242"/>
      <c r="Q20" s="242"/>
      <c r="R20" s="242"/>
      <c r="S20" s="242"/>
      <c r="T20" s="242"/>
      <c r="U20" s="242"/>
      <c r="V20" s="242"/>
      <c r="W20" s="12"/>
      <c r="X20" s="12"/>
      <c r="Y20" s="12"/>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71"/>
      <c r="AY20" s="272"/>
      <c r="AZ20" s="272"/>
      <c r="BA20" s="272"/>
      <c r="BB20" s="272"/>
      <c r="BC20" s="272"/>
      <c r="BD20" s="272"/>
      <c r="BE20" s="272"/>
      <c r="BF20" s="272"/>
      <c r="BG20" s="272"/>
      <c r="BH20" s="272"/>
      <c r="BI20" s="272"/>
      <c r="BJ20" s="272"/>
      <c r="BK20" s="272"/>
      <c r="BL20" s="272"/>
      <c r="BM20" s="272"/>
      <c r="BN20" s="272"/>
      <c r="BO20" s="272"/>
      <c r="BP20" s="272"/>
      <c r="BQ20" s="272"/>
      <c r="BR20" s="272"/>
      <c r="BS20" s="272"/>
      <c r="BT20" s="272"/>
      <c r="BU20" s="272"/>
      <c r="BV20" s="272"/>
      <c r="BW20" s="272"/>
      <c r="BX20" s="272"/>
      <c r="BY20" s="273"/>
      <c r="BZ20" s="263"/>
      <c r="CA20" s="264"/>
      <c r="CB20" s="264"/>
      <c r="CC20" s="264"/>
      <c r="CD20" s="264"/>
      <c r="CE20" s="264"/>
      <c r="CF20" s="264"/>
      <c r="CG20" s="264"/>
      <c r="CH20" s="264"/>
      <c r="CI20" s="264"/>
      <c r="CJ20" s="264"/>
      <c r="CK20" s="264"/>
      <c r="CL20" s="264"/>
      <c r="CM20" s="264"/>
      <c r="CN20" s="264"/>
      <c r="CO20" s="264"/>
      <c r="CP20" s="264"/>
      <c r="CQ20" s="264"/>
      <c r="CR20" s="264"/>
      <c r="CS20" s="264"/>
      <c r="CT20" s="264"/>
      <c r="CU20" s="264"/>
      <c r="CV20" s="264"/>
      <c r="CW20" s="264"/>
      <c r="CX20" s="264"/>
      <c r="CY20" s="264"/>
      <c r="CZ20" s="264"/>
      <c r="DA20" s="264"/>
      <c r="DB20" s="264"/>
      <c r="DC20" s="264"/>
      <c r="DD20" s="264"/>
      <c r="DE20" s="264"/>
      <c r="DF20" s="264"/>
      <c r="DG20" s="264"/>
      <c r="DH20" s="264"/>
      <c r="DI20" s="264"/>
      <c r="DJ20" s="264"/>
      <c r="DK20" s="264"/>
      <c r="DL20" s="264"/>
      <c r="DM20" s="264"/>
      <c r="DN20" s="264"/>
      <c r="DO20" s="264"/>
      <c r="DP20" s="264"/>
      <c r="DQ20" s="264"/>
      <c r="DR20" s="264"/>
      <c r="DS20" s="264"/>
      <c r="DT20" s="264"/>
      <c r="DU20" s="264"/>
      <c r="DV20" s="264"/>
      <c r="DW20" s="264"/>
      <c r="DX20" s="264"/>
      <c r="DY20" s="264"/>
      <c r="DZ20" s="264"/>
      <c r="EA20" s="264"/>
      <c r="EB20" s="264"/>
      <c r="EC20" s="264"/>
      <c r="ED20" s="264"/>
      <c r="EE20" s="264"/>
      <c r="EF20" s="264"/>
      <c r="EG20" s="264"/>
      <c r="EH20" s="264"/>
      <c r="EI20" s="264"/>
      <c r="EJ20" s="264"/>
      <c r="EK20" s="264"/>
      <c r="EL20" s="264"/>
      <c r="EM20" s="264"/>
      <c r="EN20" s="264"/>
      <c r="EO20" s="264"/>
      <c r="EP20" s="264"/>
      <c r="EQ20" s="264"/>
      <c r="ER20" s="264"/>
      <c r="ES20" s="264"/>
      <c r="ET20" s="264"/>
      <c r="EU20" s="264"/>
      <c r="EV20" s="264"/>
      <c r="EW20" s="264"/>
      <c r="EX20" s="264"/>
      <c r="EY20" s="264"/>
      <c r="EZ20" s="264"/>
      <c r="FA20" s="264"/>
      <c r="FB20" s="264"/>
      <c r="FC20" s="264"/>
      <c r="FD20" s="264"/>
      <c r="FE20" s="264"/>
      <c r="FF20" s="264"/>
      <c r="FG20" s="264"/>
      <c r="FH20" s="264"/>
      <c r="FI20" s="264"/>
      <c r="FJ20" s="264"/>
      <c r="FK20" s="264"/>
      <c r="FL20" s="264"/>
      <c r="FM20" s="264"/>
      <c r="FN20" s="264"/>
      <c r="FO20" s="264"/>
      <c r="FP20" s="264"/>
      <c r="FQ20" s="264"/>
      <c r="FR20" s="264"/>
      <c r="FS20" s="264"/>
      <c r="FT20" s="264"/>
      <c r="FU20" s="264"/>
      <c r="FV20" s="264"/>
      <c r="FW20" s="264"/>
      <c r="FX20" s="264"/>
      <c r="FY20" s="264"/>
      <c r="FZ20" s="264"/>
      <c r="GA20" s="264"/>
      <c r="GB20" s="264"/>
      <c r="GC20" s="264"/>
      <c r="GD20" s="265"/>
      <c r="GE20" s="12"/>
      <c r="GF20" s="12"/>
      <c r="GG20" s="12"/>
    </row>
    <row r="21" spans="1:189" ht="12.4" customHeight="1" x14ac:dyDescent="0.15">
      <c r="A21" s="12"/>
      <c r="B21" s="27"/>
      <c r="C21" s="27"/>
      <c r="D21" s="27"/>
      <c r="E21" s="28"/>
      <c r="F21" s="28"/>
      <c r="G21" s="28"/>
      <c r="H21" s="28"/>
      <c r="I21" s="28"/>
      <c r="J21" s="28"/>
      <c r="K21" s="28"/>
      <c r="L21" s="28"/>
      <c r="M21" s="28"/>
      <c r="N21" s="28"/>
      <c r="O21" s="28"/>
      <c r="P21" s="28"/>
      <c r="Q21" s="28"/>
      <c r="R21" s="28"/>
      <c r="S21" s="28"/>
      <c r="T21" s="28"/>
      <c r="U21" s="28"/>
      <c r="V21" s="28"/>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row>
    <row r="22" spans="1:189" ht="20.100000000000001" customHeight="1" x14ac:dyDescent="0.15">
      <c r="A22" s="12"/>
      <c r="B22" s="13"/>
      <c r="C22" s="13"/>
      <c r="D22" s="12"/>
      <c r="E22" s="29"/>
      <c r="F22" s="256" t="s">
        <v>19</v>
      </c>
      <c r="G22" s="256"/>
      <c r="H22" s="256"/>
      <c r="I22" s="256"/>
      <c r="J22" s="256"/>
      <c r="K22" s="256"/>
      <c r="L22" s="256"/>
      <c r="M22" s="256"/>
      <c r="N22" s="256"/>
      <c r="O22" s="256"/>
      <c r="P22" s="256"/>
      <c r="Q22" s="256"/>
      <c r="R22" s="256"/>
      <c r="S22" s="256"/>
      <c r="T22" s="256"/>
      <c r="U22" s="256"/>
      <c r="V22" s="256"/>
      <c r="W22" s="12"/>
      <c r="X22" s="12"/>
      <c r="Y22" s="12"/>
      <c r="Z22" s="257"/>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c r="BT22" s="258"/>
      <c r="BU22" s="258"/>
      <c r="BV22" s="258"/>
      <c r="BW22" s="258"/>
      <c r="BX22" s="258"/>
      <c r="BY22" s="258"/>
      <c r="BZ22" s="258"/>
      <c r="CA22" s="258"/>
      <c r="CB22" s="258"/>
      <c r="CC22" s="258"/>
      <c r="CD22" s="258"/>
      <c r="CE22" s="258"/>
      <c r="CF22" s="258"/>
      <c r="CG22" s="258"/>
      <c r="CH22" s="258"/>
      <c r="CI22" s="258"/>
      <c r="CJ22" s="258"/>
      <c r="CK22" s="258"/>
      <c r="CL22" s="258"/>
      <c r="CM22" s="258"/>
      <c r="CN22" s="258"/>
      <c r="CO22" s="258"/>
      <c r="CP22" s="258"/>
      <c r="CQ22" s="258"/>
      <c r="CR22" s="258"/>
      <c r="CS22" s="258"/>
      <c r="CT22" s="258"/>
      <c r="CU22" s="258"/>
      <c r="CV22" s="258"/>
      <c r="CW22" s="258"/>
      <c r="CX22" s="258"/>
      <c r="CY22" s="258"/>
      <c r="CZ22" s="258"/>
      <c r="DA22" s="258"/>
      <c r="DB22" s="258"/>
      <c r="DC22" s="258"/>
      <c r="DD22" s="258"/>
      <c r="DE22" s="258"/>
      <c r="DF22" s="258"/>
      <c r="DG22" s="258"/>
      <c r="DH22" s="258"/>
      <c r="DI22" s="258"/>
      <c r="DJ22" s="258"/>
      <c r="DK22" s="258"/>
      <c r="DL22" s="259"/>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row>
    <row r="23" spans="1:189" ht="2.1" customHeight="1" x14ac:dyDescent="0.15">
      <c r="A23" s="12"/>
      <c r="B23" s="13"/>
      <c r="C23" s="13"/>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row>
    <row r="24" spans="1:189" ht="12.4" customHeight="1" x14ac:dyDescent="0.15">
      <c r="A24" s="12"/>
      <c r="B24" s="236" t="s">
        <v>5</v>
      </c>
      <c r="C24" s="237"/>
      <c r="D24" s="238"/>
      <c r="E24" s="25"/>
      <c r="F24" s="242" t="s">
        <v>52</v>
      </c>
      <c r="G24" s="242"/>
      <c r="H24" s="242"/>
      <c r="I24" s="242"/>
      <c r="J24" s="242"/>
      <c r="K24" s="242"/>
      <c r="L24" s="242"/>
      <c r="M24" s="242"/>
      <c r="N24" s="242"/>
      <c r="O24" s="242"/>
      <c r="P24" s="242"/>
      <c r="Q24" s="242"/>
      <c r="R24" s="242"/>
      <c r="S24" s="242"/>
      <c r="T24" s="242"/>
      <c r="U24" s="242"/>
      <c r="V24" s="242"/>
      <c r="W24" s="12"/>
      <c r="X24" s="157"/>
      <c r="Y24" s="12"/>
      <c r="Z24" s="260"/>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c r="BI24" s="261"/>
      <c r="BJ24" s="261"/>
      <c r="BK24" s="261"/>
      <c r="BL24" s="261"/>
      <c r="BM24" s="261"/>
      <c r="BN24" s="261"/>
      <c r="BO24" s="261"/>
      <c r="BP24" s="261"/>
      <c r="BQ24" s="261"/>
      <c r="BR24" s="261"/>
      <c r="BS24" s="261"/>
      <c r="BT24" s="261"/>
      <c r="BU24" s="261"/>
      <c r="BV24" s="261"/>
      <c r="BW24" s="261"/>
      <c r="BX24" s="261"/>
      <c r="BY24" s="261"/>
      <c r="BZ24" s="261"/>
      <c r="CA24" s="261"/>
      <c r="CB24" s="261"/>
      <c r="CC24" s="261"/>
      <c r="CD24" s="261"/>
      <c r="CE24" s="261"/>
      <c r="CF24" s="261"/>
      <c r="CG24" s="261"/>
      <c r="CH24" s="261"/>
      <c r="CI24" s="261"/>
      <c r="CJ24" s="261"/>
      <c r="CK24" s="261"/>
      <c r="CL24" s="261"/>
      <c r="CM24" s="261"/>
      <c r="CN24" s="261"/>
      <c r="CO24" s="261"/>
      <c r="CP24" s="261"/>
      <c r="CQ24" s="261"/>
      <c r="CR24" s="261"/>
      <c r="CS24" s="261"/>
      <c r="CT24" s="261"/>
      <c r="CU24" s="261"/>
      <c r="CV24" s="261"/>
      <c r="CW24" s="261"/>
      <c r="CX24" s="261"/>
      <c r="CY24" s="261"/>
      <c r="CZ24" s="261"/>
      <c r="DA24" s="261"/>
      <c r="DB24" s="261"/>
      <c r="DC24" s="261"/>
      <c r="DD24" s="261"/>
      <c r="DE24" s="261"/>
      <c r="DF24" s="261"/>
      <c r="DG24" s="261"/>
      <c r="DH24" s="261"/>
      <c r="DI24" s="261"/>
      <c r="DJ24" s="261"/>
      <c r="DK24" s="261"/>
      <c r="DL24" s="26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row>
    <row r="25" spans="1:189" ht="12.4" customHeight="1" x14ac:dyDescent="0.15">
      <c r="A25" s="12"/>
      <c r="B25" s="239"/>
      <c r="C25" s="240"/>
      <c r="D25" s="241"/>
      <c r="E25" s="28"/>
      <c r="F25" s="242"/>
      <c r="G25" s="242"/>
      <c r="H25" s="242"/>
      <c r="I25" s="242"/>
      <c r="J25" s="242"/>
      <c r="K25" s="242"/>
      <c r="L25" s="242"/>
      <c r="M25" s="242"/>
      <c r="N25" s="242"/>
      <c r="O25" s="242"/>
      <c r="P25" s="242"/>
      <c r="Q25" s="242"/>
      <c r="R25" s="242"/>
      <c r="S25" s="242"/>
      <c r="T25" s="242"/>
      <c r="U25" s="242"/>
      <c r="V25" s="242"/>
      <c r="W25" s="12"/>
      <c r="X25" s="157"/>
      <c r="Y25" s="12"/>
      <c r="Z25" s="263"/>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64"/>
      <c r="BF25" s="264"/>
      <c r="BG25" s="264"/>
      <c r="BH25" s="264"/>
      <c r="BI25" s="264"/>
      <c r="BJ25" s="264"/>
      <c r="BK25" s="264"/>
      <c r="BL25" s="264"/>
      <c r="BM25" s="264"/>
      <c r="BN25" s="264"/>
      <c r="BO25" s="264"/>
      <c r="BP25" s="264"/>
      <c r="BQ25" s="264"/>
      <c r="BR25" s="264"/>
      <c r="BS25" s="264"/>
      <c r="BT25" s="264"/>
      <c r="BU25" s="264"/>
      <c r="BV25" s="264"/>
      <c r="BW25" s="264"/>
      <c r="BX25" s="264"/>
      <c r="BY25" s="264"/>
      <c r="BZ25" s="264"/>
      <c r="CA25" s="264"/>
      <c r="CB25" s="264"/>
      <c r="CC25" s="264"/>
      <c r="CD25" s="264"/>
      <c r="CE25" s="264"/>
      <c r="CF25" s="264"/>
      <c r="CG25" s="264"/>
      <c r="CH25" s="264"/>
      <c r="CI25" s="264"/>
      <c r="CJ25" s="264"/>
      <c r="CK25" s="264"/>
      <c r="CL25" s="264"/>
      <c r="CM25" s="264"/>
      <c r="CN25" s="264"/>
      <c r="CO25" s="264"/>
      <c r="CP25" s="264"/>
      <c r="CQ25" s="264"/>
      <c r="CR25" s="264"/>
      <c r="CS25" s="264"/>
      <c r="CT25" s="264"/>
      <c r="CU25" s="264"/>
      <c r="CV25" s="264"/>
      <c r="CW25" s="264"/>
      <c r="CX25" s="264"/>
      <c r="CY25" s="264"/>
      <c r="CZ25" s="264"/>
      <c r="DA25" s="264"/>
      <c r="DB25" s="264"/>
      <c r="DC25" s="264"/>
      <c r="DD25" s="264"/>
      <c r="DE25" s="264"/>
      <c r="DF25" s="264"/>
      <c r="DG25" s="264"/>
      <c r="DH25" s="264"/>
      <c r="DI25" s="264"/>
      <c r="DJ25" s="264"/>
      <c r="DK25" s="264"/>
      <c r="DL25" s="265"/>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row>
    <row r="26" spans="1:189" ht="12.4" customHeight="1" x14ac:dyDescent="0.15">
      <c r="A26" s="12"/>
      <c r="B26" s="27"/>
      <c r="C26" s="27"/>
      <c r="D26" s="27"/>
      <c r="E26" s="28"/>
      <c r="F26" s="28"/>
      <c r="G26" s="28"/>
      <c r="H26" s="28"/>
      <c r="I26" s="28"/>
      <c r="J26" s="28"/>
      <c r="K26" s="28"/>
      <c r="L26" s="28"/>
      <c r="M26" s="28"/>
      <c r="N26" s="28"/>
      <c r="O26" s="28"/>
      <c r="P26" s="28"/>
      <c r="Q26" s="28"/>
      <c r="R26" s="28"/>
      <c r="S26" s="28"/>
      <c r="T26" s="28"/>
      <c r="U26" s="28"/>
      <c r="V26" s="28"/>
      <c r="W26" s="12"/>
      <c r="X26" s="12"/>
      <c r="Y26" s="12"/>
      <c r="Z26" s="12"/>
      <c r="AA26" s="12"/>
      <c r="AB26" s="12"/>
      <c r="AC26" s="12"/>
      <c r="AD26" s="12"/>
      <c r="AE26" s="12"/>
      <c r="AF26" s="12"/>
      <c r="AG26" s="12"/>
      <c r="AH26" s="12"/>
      <c r="AI26" s="23"/>
      <c r="AJ26" s="12"/>
      <c r="AK26" s="24"/>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row>
    <row r="27" spans="1:189" ht="12.4" customHeight="1" x14ac:dyDescent="0.15">
      <c r="A27" s="12"/>
      <c r="B27" s="236" t="s">
        <v>6</v>
      </c>
      <c r="C27" s="237"/>
      <c r="D27" s="238"/>
      <c r="E27" s="25"/>
      <c r="F27" s="242" t="s">
        <v>55</v>
      </c>
      <c r="G27" s="242"/>
      <c r="H27" s="242"/>
      <c r="I27" s="242"/>
      <c r="J27" s="242"/>
      <c r="K27" s="242"/>
      <c r="L27" s="242"/>
      <c r="M27" s="242"/>
      <c r="N27" s="242"/>
      <c r="O27" s="242"/>
      <c r="P27" s="242"/>
      <c r="Q27" s="242"/>
      <c r="R27" s="242"/>
      <c r="S27" s="242"/>
      <c r="T27" s="242"/>
      <c r="U27" s="242"/>
      <c r="V27" s="242"/>
      <c r="W27" s="12"/>
      <c r="X27" s="12"/>
      <c r="Y27" s="12"/>
      <c r="Z27" s="260"/>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1"/>
      <c r="BC27" s="261"/>
      <c r="BD27" s="261"/>
      <c r="BE27" s="261"/>
      <c r="BF27" s="261"/>
      <c r="BG27" s="261"/>
      <c r="BH27" s="261"/>
      <c r="BI27" s="261"/>
      <c r="BJ27" s="261"/>
      <c r="BK27" s="261"/>
      <c r="BL27" s="261"/>
      <c r="BM27" s="261"/>
      <c r="BN27" s="261"/>
      <c r="BO27" s="261"/>
      <c r="BP27" s="261"/>
      <c r="BQ27" s="26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row>
    <row r="28" spans="1:189" ht="12.4" customHeight="1" x14ac:dyDescent="0.15">
      <c r="A28" s="12"/>
      <c r="B28" s="239"/>
      <c r="C28" s="240"/>
      <c r="D28" s="241"/>
      <c r="E28" s="28"/>
      <c r="F28" s="242"/>
      <c r="G28" s="242"/>
      <c r="H28" s="242"/>
      <c r="I28" s="242"/>
      <c r="J28" s="242"/>
      <c r="K28" s="242"/>
      <c r="L28" s="242"/>
      <c r="M28" s="242"/>
      <c r="N28" s="242"/>
      <c r="O28" s="242"/>
      <c r="P28" s="242"/>
      <c r="Q28" s="242"/>
      <c r="R28" s="242"/>
      <c r="S28" s="242"/>
      <c r="T28" s="242"/>
      <c r="U28" s="242"/>
      <c r="V28" s="242"/>
      <c r="W28" s="12"/>
      <c r="X28" s="12"/>
      <c r="Y28" s="12"/>
      <c r="Z28" s="263"/>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4"/>
      <c r="AZ28" s="264"/>
      <c r="BA28" s="264"/>
      <c r="BB28" s="264"/>
      <c r="BC28" s="264"/>
      <c r="BD28" s="264"/>
      <c r="BE28" s="264"/>
      <c r="BF28" s="264"/>
      <c r="BG28" s="264"/>
      <c r="BH28" s="264"/>
      <c r="BI28" s="264"/>
      <c r="BJ28" s="264"/>
      <c r="BK28" s="264"/>
      <c r="BL28" s="264"/>
      <c r="BM28" s="264"/>
      <c r="BN28" s="264"/>
      <c r="BO28" s="264"/>
      <c r="BP28" s="264"/>
      <c r="BQ28" s="265"/>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row>
    <row r="29" spans="1:189" ht="12.4" customHeight="1" x14ac:dyDescent="0.15">
      <c r="A29" s="12"/>
      <c r="B29" s="27"/>
      <c r="C29" s="27"/>
      <c r="D29" s="27"/>
      <c r="E29" s="28"/>
      <c r="F29" s="28"/>
      <c r="G29" s="28"/>
      <c r="H29" s="28"/>
      <c r="I29" s="28"/>
      <c r="J29" s="28"/>
      <c r="K29" s="28"/>
      <c r="L29" s="28"/>
      <c r="M29" s="28"/>
      <c r="N29" s="28"/>
      <c r="O29" s="28"/>
      <c r="P29" s="28"/>
      <c r="Q29" s="28"/>
      <c r="R29" s="28"/>
      <c r="S29" s="28"/>
      <c r="T29" s="28"/>
      <c r="U29" s="28"/>
      <c r="V29" s="28"/>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row>
    <row r="30" spans="1:189" s="5" customFormat="1" ht="20.100000000000001" customHeight="1" x14ac:dyDescent="0.15">
      <c r="A30" s="12"/>
      <c r="B30" s="26"/>
      <c r="C30" s="26"/>
      <c r="D30" s="27"/>
      <c r="E30" s="25"/>
      <c r="F30" s="274" t="s">
        <v>19</v>
      </c>
      <c r="G30" s="274"/>
      <c r="H30" s="274"/>
      <c r="I30" s="274"/>
      <c r="J30" s="274"/>
      <c r="K30" s="274"/>
      <c r="L30" s="274"/>
      <c r="M30" s="274"/>
      <c r="N30" s="274"/>
      <c r="O30" s="274"/>
      <c r="P30" s="274"/>
      <c r="Q30" s="274"/>
      <c r="R30" s="274"/>
      <c r="S30" s="274"/>
      <c r="T30" s="274"/>
      <c r="U30" s="274"/>
      <c r="V30" s="274"/>
      <c r="W30" s="12"/>
      <c r="X30" s="30"/>
      <c r="Y30" s="30"/>
      <c r="Z30" s="232" t="s">
        <v>56</v>
      </c>
      <c r="AA30" s="232"/>
      <c r="AB30" s="232"/>
      <c r="AC30" s="232"/>
      <c r="AD30" s="256" t="s">
        <v>57</v>
      </c>
      <c r="AE30" s="256"/>
      <c r="AF30" s="251"/>
      <c r="AG30" s="252"/>
      <c r="AH30" s="252"/>
      <c r="AI30" s="252"/>
      <c r="AJ30" s="252"/>
      <c r="AK30" s="252"/>
      <c r="AL30" s="252"/>
      <c r="AM30" s="252"/>
      <c r="AN30" s="252"/>
      <c r="AO30" s="252"/>
      <c r="AP30" s="252"/>
      <c r="AQ30" s="252"/>
      <c r="AR30" s="252"/>
      <c r="AS30" s="252"/>
      <c r="AT30" s="252"/>
      <c r="AU30" s="252"/>
      <c r="AV30" s="252"/>
      <c r="AW30" s="252"/>
      <c r="AX30" s="252"/>
      <c r="AY30" s="252"/>
      <c r="AZ30" s="252"/>
      <c r="BA30" s="252"/>
      <c r="BB30" s="252"/>
      <c r="BC30" s="252"/>
      <c r="BD30" s="252"/>
      <c r="BE30" s="252"/>
      <c r="BF30" s="253"/>
      <c r="BG30" s="12"/>
      <c r="BH30" s="12"/>
      <c r="BI30" s="232" t="s">
        <v>58</v>
      </c>
      <c r="BJ30" s="232"/>
      <c r="BK30" s="232"/>
      <c r="BL30" s="232"/>
      <c r="BM30" s="256" t="s">
        <v>57</v>
      </c>
      <c r="BN30" s="256"/>
      <c r="BO30" s="251"/>
      <c r="BP30" s="252"/>
      <c r="BQ30" s="252"/>
      <c r="BR30" s="252"/>
      <c r="BS30" s="252"/>
      <c r="BT30" s="252"/>
      <c r="BU30" s="252"/>
      <c r="BV30" s="252"/>
      <c r="BW30" s="252"/>
      <c r="BX30" s="252"/>
      <c r="BY30" s="252"/>
      <c r="BZ30" s="252"/>
      <c r="CA30" s="252"/>
      <c r="CB30" s="252"/>
      <c r="CC30" s="252"/>
      <c r="CD30" s="252"/>
      <c r="CE30" s="252"/>
      <c r="CF30" s="252"/>
      <c r="CG30" s="252"/>
      <c r="CH30" s="252"/>
      <c r="CI30" s="252"/>
      <c r="CJ30" s="252"/>
      <c r="CK30" s="252"/>
      <c r="CL30" s="252"/>
      <c r="CM30" s="252"/>
      <c r="CN30" s="252"/>
      <c r="CO30" s="253"/>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row>
    <row r="31" spans="1:189" ht="2.1" customHeight="1" x14ac:dyDescent="0.15">
      <c r="A31" s="12"/>
      <c r="B31" s="26"/>
      <c r="C31" s="26"/>
      <c r="D31" s="27"/>
      <c r="E31" s="28"/>
      <c r="F31" s="28"/>
      <c r="G31" s="28"/>
      <c r="H31" s="28"/>
      <c r="I31" s="28"/>
      <c r="J31" s="28"/>
      <c r="K31" s="28"/>
      <c r="L31" s="28"/>
      <c r="M31" s="28"/>
      <c r="N31" s="28"/>
      <c r="O31" s="28"/>
      <c r="P31" s="28"/>
      <c r="Q31" s="28"/>
      <c r="R31" s="28"/>
      <c r="S31" s="28"/>
      <c r="T31" s="28"/>
      <c r="U31" s="28"/>
      <c r="V31" s="28"/>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row>
    <row r="32" spans="1:189" ht="12.4" customHeight="1" x14ac:dyDescent="0.15">
      <c r="A32" s="12"/>
      <c r="B32" s="236" t="s">
        <v>4</v>
      </c>
      <c r="C32" s="237"/>
      <c r="D32" s="238"/>
      <c r="E32" s="25"/>
      <c r="F32" s="242" t="s">
        <v>59</v>
      </c>
      <c r="G32" s="242"/>
      <c r="H32" s="242"/>
      <c r="I32" s="242"/>
      <c r="J32" s="242"/>
      <c r="K32" s="242"/>
      <c r="L32" s="242"/>
      <c r="M32" s="242"/>
      <c r="N32" s="242"/>
      <c r="O32" s="242"/>
      <c r="P32" s="242"/>
      <c r="Q32" s="242"/>
      <c r="R32" s="242"/>
      <c r="S32" s="242"/>
      <c r="T32" s="242"/>
      <c r="U32" s="242"/>
      <c r="V32" s="242"/>
      <c r="W32" s="12"/>
      <c r="X32" s="12"/>
      <c r="Y32" s="12"/>
      <c r="Z32" s="232" t="s">
        <v>60</v>
      </c>
      <c r="AA32" s="232"/>
      <c r="AB32" s="232"/>
      <c r="AC32" s="232"/>
      <c r="AD32" s="256" t="s">
        <v>57</v>
      </c>
      <c r="AE32" s="256"/>
      <c r="AF32" s="275"/>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7"/>
      <c r="BG32" s="79"/>
      <c r="BH32" s="79"/>
      <c r="BI32" s="232" t="s">
        <v>61</v>
      </c>
      <c r="BJ32" s="232"/>
      <c r="BK32" s="232"/>
      <c r="BL32" s="232"/>
      <c r="BM32" s="256" t="s">
        <v>57</v>
      </c>
      <c r="BN32" s="256"/>
      <c r="BO32" s="275"/>
      <c r="BP32" s="276"/>
      <c r="BQ32" s="276"/>
      <c r="BR32" s="276"/>
      <c r="BS32" s="276"/>
      <c r="BT32" s="276"/>
      <c r="BU32" s="276"/>
      <c r="BV32" s="276"/>
      <c r="BW32" s="276"/>
      <c r="BX32" s="276"/>
      <c r="BY32" s="276"/>
      <c r="BZ32" s="276"/>
      <c r="CA32" s="276"/>
      <c r="CB32" s="276"/>
      <c r="CC32" s="276"/>
      <c r="CD32" s="276"/>
      <c r="CE32" s="276"/>
      <c r="CF32" s="276"/>
      <c r="CG32" s="276"/>
      <c r="CH32" s="276"/>
      <c r="CI32" s="276"/>
      <c r="CJ32" s="276"/>
      <c r="CK32" s="276"/>
      <c r="CL32" s="276"/>
      <c r="CM32" s="276"/>
      <c r="CN32" s="276"/>
      <c r="CO32" s="277"/>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row>
    <row r="33" spans="1:189" ht="12.4" customHeight="1" x14ac:dyDescent="0.15">
      <c r="A33" s="12"/>
      <c r="B33" s="239"/>
      <c r="C33" s="240"/>
      <c r="D33" s="241"/>
      <c r="E33" s="28"/>
      <c r="F33" s="242"/>
      <c r="G33" s="242"/>
      <c r="H33" s="242"/>
      <c r="I33" s="242"/>
      <c r="J33" s="242"/>
      <c r="K33" s="242"/>
      <c r="L33" s="242"/>
      <c r="M33" s="242"/>
      <c r="N33" s="242"/>
      <c r="O33" s="242"/>
      <c r="P33" s="242"/>
      <c r="Q33" s="242"/>
      <c r="R33" s="242"/>
      <c r="S33" s="242"/>
      <c r="T33" s="242"/>
      <c r="U33" s="242"/>
      <c r="V33" s="242"/>
      <c r="W33" s="12"/>
      <c r="X33" s="12"/>
      <c r="Y33" s="12"/>
      <c r="Z33" s="232"/>
      <c r="AA33" s="232"/>
      <c r="AB33" s="232"/>
      <c r="AC33" s="232"/>
      <c r="AD33" s="256"/>
      <c r="AE33" s="256"/>
      <c r="AF33" s="278"/>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80"/>
      <c r="BG33" s="79"/>
      <c r="BH33" s="79"/>
      <c r="BI33" s="232"/>
      <c r="BJ33" s="232"/>
      <c r="BK33" s="232"/>
      <c r="BL33" s="232"/>
      <c r="BM33" s="256"/>
      <c r="BN33" s="256"/>
      <c r="BO33" s="278"/>
      <c r="BP33" s="279"/>
      <c r="BQ33" s="279"/>
      <c r="BR33" s="279"/>
      <c r="BS33" s="279"/>
      <c r="BT33" s="279"/>
      <c r="BU33" s="279"/>
      <c r="BV33" s="279"/>
      <c r="BW33" s="279"/>
      <c r="BX33" s="279"/>
      <c r="BY33" s="279"/>
      <c r="BZ33" s="279"/>
      <c r="CA33" s="279"/>
      <c r="CB33" s="279"/>
      <c r="CC33" s="279"/>
      <c r="CD33" s="279"/>
      <c r="CE33" s="279"/>
      <c r="CF33" s="279"/>
      <c r="CG33" s="279"/>
      <c r="CH33" s="279"/>
      <c r="CI33" s="279"/>
      <c r="CJ33" s="279"/>
      <c r="CK33" s="279"/>
      <c r="CL33" s="279"/>
      <c r="CM33" s="279"/>
      <c r="CN33" s="279"/>
      <c r="CO33" s="280"/>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row>
    <row r="34" spans="1:189" ht="12.4" customHeight="1" x14ac:dyDescent="0.15">
      <c r="A34" s="12"/>
      <c r="B34" s="27"/>
      <c r="C34" s="27"/>
      <c r="D34" s="27"/>
      <c r="E34" s="28"/>
      <c r="F34" s="28"/>
      <c r="G34" s="28"/>
      <c r="H34" s="28"/>
      <c r="I34" s="28"/>
      <c r="J34" s="28"/>
      <c r="K34" s="28"/>
      <c r="L34" s="28"/>
      <c r="M34" s="28"/>
      <c r="N34" s="28"/>
      <c r="O34" s="28"/>
      <c r="P34" s="28"/>
      <c r="Q34" s="28"/>
      <c r="R34" s="28"/>
      <c r="S34" s="28"/>
      <c r="T34" s="28"/>
      <c r="U34" s="28"/>
      <c r="V34" s="28"/>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row>
    <row r="35" spans="1:189" x14ac:dyDescent="0.15">
      <c r="A35" s="12"/>
      <c r="B35" s="28"/>
      <c r="C35" s="28"/>
      <c r="D35" s="28"/>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row>
    <row r="36" spans="1:189" ht="12.4" customHeight="1" x14ac:dyDescent="0.15">
      <c r="A36" s="12"/>
      <c r="B36" s="236" t="s">
        <v>26</v>
      </c>
      <c r="C36" s="237"/>
      <c r="D36" s="238"/>
      <c r="E36" s="25"/>
      <c r="F36" s="274" t="s">
        <v>62</v>
      </c>
      <c r="G36" s="274"/>
      <c r="H36" s="274"/>
      <c r="I36" s="274"/>
      <c r="J36" s="274"/>
      <c r="K36" s="274"/>
      <c r="L36" s="274"/>
      <c r="M36" s="274"/>
      <c r="N36" s="274"/>
      <c r="O36" s="274"/>
      <c r="P36" s="274"/>
      <c r="Q36" s="274"/>
      <c r="R36" s="274"/>
      <c r="S36" s="274"/>
      <c r="T36" s="274"/>
      <c r="U36" s="274"/>
      <c r="V36" s="274"/>
      <c r="W36" s="12"/>
      <c r="X36" s="12"/>
      <c r="Y36" s="12"/>
      <c r="Z36" s="243"/>
      <c r="AA36" s="244"/>
      <c r="AB36" s="244"/>
      <c r="AC36" s="244"/>
      <c r="AD36" s="244"/>
      <c r="AE36" s="244"/>
      <c r="AF36" s="244"/>
      <c r="AG36" s="244"/>
      <c r="AH36" s="244"/>
      <c r="AI36" s="244"/>
      <c r="AJ36" s="244"/>
      <c r="AK36" s="245"/>
      <c r="AL36" s="281" t="s">
        <v>14</v>
      </c>
      <c r="AM36" s="282"/>
      <c r="AN36" s="282"/>
      <c r="AO36" s="282"/>
      <c r="AP36" s="243"/>
      <c r="AQ36" s="244"/>
      <c r="AR36" s="244"/>
      <c r="AS36" s="244"/>
      <c r="AT36" s="244"/>
      <c r="AU36" s="244"/>
      <c r="AV36" s="244"/>
      <c r="AW36" s="244"/>
      <c r="AX36" s="244"/>
      <c r="AY36" s="244"/>
      <c r="AZ36" s="244"/>
      <c r="BA36" s="244"/>
      <c r="BB36" s="244"/>
      <c r="BC36" s="244"/>
      <c r="BD36" s="244"/>
      <c r="BE36" s="245"/>
      <c r="BF36" s="281" t="s">
        <v>14</v>
      </c>
      <c r="BG36" s="282"/>
      <c r="BH36" s="282"/>
      <c r="BI36" s="282"/>
      <c r="BJ36" s="243"/>
      <c r="BK36" s="244"/>
      <c r="BL36" s="244"/>
      <c r="BM36" s="244"/>
      <c r="BN36" s="244"/>
      <c r="BO36" s="244"/>
      <c r="BP36" s="244"/>
      <c r="BQ36" s="244"/>
      <c r="BR36" s="244"/>
      <c r="BS36" s="244"/>
      <c r="BT36" s="244"/>
      <c r="BU36" s="244"/>
      <c r="BV36" s="244"/>
      <c r="BW36" s="244"/>
      <c r="BX36" s="244"/>
      <c r="BY36" s="245"/>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row>
    <row r="37" spans="1:189" ht="12.4" customHeight="1" x14ac:dyDescent="0.15">
      <c r="A37" s="12"/>
      <c r="B37" s="239"/>
      <c r="C37" s="240"/>
      <c r="D37" s="241"/>
      <c r="E37" s="28"/>
      <c r="F37" s="274"/>
      <c r="G37" s="274"/>
      <c r="H37" s="274"/>
      <c r="I37" s="274"/>
      <c r="J37" s="274"/>
      <c r="K37" s="274"/>
      <c r="L37" s="274"/>
      <c r="M37" s="274"/>
      <c r="N37" s="274"/>
      <c r="O37" s="274"/>
      <c r="P37" s="274"/>
      <c r="Q37" s="274"/>
      <c r="R37" s="274"/>
      <c r="S37" s="274"/>
      <c r="T37" s="274"/>
      <c r="U37" s="274"/>
      <c r="V37" s="274"/>
      <c r="W37" s="12"/>
      <c r="X37" s="12"/>
      <c r="Y37" s="12"/>
      <c r="Z37" s="246"/>
      <c r="AA37" s="247"/>
      <c r="AB37" s="247"/>
      <c r="AC37" s="247"/>
      <c r="AD37" s="247"/>
      <c r="AE37" s="247"/>
      <c r="AF37" s="247"/>
      <c r="AG37" s="247"/>
      <c r="AH37" s="247"/>
      <c r="AI37" s="247"/>
      <c r="AJ37" s="247"/>
      <c r="AK37" s="248"/>
      <c r="AL37" s="282"/>
      <c r="AM37" s="282"/>
      <c r="AN37" s="282"/>
      <c r="AO37" s="282"/>
      <c r="AP37" s="246"/>
      <c r="AQ37" s="247"/>
      <c r="AR37" s="247"/>
      <c r="AS37" s="247"/>
      <c r="AT37" s="247"/>
      <c r="AU37" s="247"/>
      <c r="AV37" s="247"/>
      <c r="AW37" s="247"/>
      <c r="AX37" s="247"/>
      <c r="AY37" s="247"/>
      <c r="AZ37" s="247"/>
      <c r="BA37" s="247"/>
      <c r="BB37" s="247"/>
      <c r="BC37" s="247"/>
      <c r="BD37" s="247"/>
      <c r="BE37" s="248"/>
      <c r="BF37" s="282"/>
      <c r="BG37" s="282"/>
      <c r="BH37" s="282"/>
      <c r="BI37" s="282"/>
      <c r="BJ37" s="246"/>
      <c r="BK37" s="247"/>
      <c r="BL37" s="247"/>
      <c r="BM37" s="247"/>
      <c r="BN37" s="247"/>
      <c r="BO37" s="247"/>
      <c r="BP37" s="247"/>
      <c r="BQ37" s="247"/>
      <c r="BR37" s="247"/>
      <c r="BS37" s="247"/>
      <c r="BT37" s="247"/>
      <c r="BU37" s="247"/>
      <c r="BV37" s="247"/>
      <c r="BW37" s="247"/>
      <c r="BX37" s="247"/>
      <c r="BY37" s="248"/>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row>
    <row r="38" spans="1:189" ht="12.4" customHeight="1" x14ac:dyDescent="0.15">
      <c r="A38" s="12"/>
      <c r="B38" s="27"/>
      <c r="C38" s="27"/>
      <c r="D38" s="27"/>
      <c r="E38" s="31"/>
      <c r="F38" s="31"/>
      <c r="G38" s="28"/>
      <c r="H38" s="28"/>
      <c r="I38" s="28"/>
      <c r="J38" s="28"/>
      <c r="K38" s="28"/>
      <c r="L38" s="28"/>
      <c r="M38" s="28"/>
      <c r="N38" s="28"/>
      <c r="O38" s="28"/>
      <c r="P38" s="28"/>
      <c r="Q38" s="28"/>
      <c r="R38" s="28"/>
      <c r="S38" s="28"/>
      <c r="T38" s="28"/>
      <c r="U38" s="80"/>
      <c r="V38" s="80"/>
      <c r="W38" s="78"/>
      <c r="X38" s="12"/>
      <c r="Y38" s="12"/>
      <c r="Z38" s="78"/>
      <c r="AA38" s="78"/>
      <c r="AB38" s="78"/>
      <c r="AC38" s="78"/>
      <c r="AD38" s="78"/>
      <c r="AE38" s="78"/>
      <c r="AF38" s="78"/>
      <c r="AG38" s="78"/>
      <c r="AH38" s="78"/>
      <c r="AI38" s="32"/>
      <c r="AJ38" s="32"/>
      <c r="AK38" s="32"/>
      <c r="AL38" s="32"/>
      <c r="AM38" s="78"/>
      <c r="AN38" s="78"/>
      <c r="AO38" s="78"/>
      <c r="AP38" s="78"/>
      <c r="AQ38" s="78"/>
      <c r="AR38" s="78"/>
      <c r="AS38" s="78"/>
      <c r="AT38" s="78"/>
      <c r="AU38" s="78"/>
      <c r="AV38" s="78"/>
      <c r="AW38" s="78"/>
      <c r="AX38" s="78"/>
      <c r="AY38" s="78"/>
      <c r="AZ38" s="78"/>
      <c r="BA38" s="78"/>
      <c r="BB38" s="78"/>
      <c r="BC38" s="32"/>
      <c r="BD38" s="32"/>
      <c r="BE38" s="32"/>
      <c r="BF38" s="32"/>
      <c r="BG38" s="78"/>
      <c r="BH38" s="78"/>
      <c r="BI38" s="78"/>
      <c r="BJ38" s="78"/>
      <c r="BK38" s="78"/>
      <c r="BL38" s="78"/>
      <c r="BM38" s="78"/>
      <c r="BN38" s="78"/>
      <c r="BO38" s="78"/>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row>
    <row r="39" spans="1:189" ht="12.4" customHeight="1" x14ac:dyDescent="0.15">
      <c r="A39" s="12"/>
      <c r="B39" s="236" t="s">
        <v>7</v>
      </c>
      <c r="C39" s="237"/>
      <c r="D39" s="238"/>
      <c r="E39" s="25"/>
      <c r="F39" s="274" t="s">
        <v>317</v>
      </c>
      <c r="G39" s="274"/>
      <c r="H39" s="274"/>
      <c r="I39" s="274"/>
      <c r="J39" s="274"/>
      <c r="K39" s="274"/>
      <c r="L39" s="274"/>
      <c r="M39" s="274"/>
      <c r="N39" s="274"/>
      <c r="O39" s="274"/>
      <c r="P39" s="274"/>
      <c r="Q39" s="274"/>
      <c r="R39" s="274"/>
      <c r="S39" s="274"/>
      <c r="T39" s="274"/>
      <c r="U39" s="274"/>
      <c r="V39" s="274"/>
      <c r="W39" s="12"/>
      <c r="X39" s="12"/>
      <c r="Y39" s="12"/>
      <c r="Z39" s="299"/>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0"/>
      <c r="BW39" s="300"/>
      <c r="BX39" s="300"/>
      <c r="BY39" s="300"/>
      <c r="BZ39" s="300"/>
      <c r="CA39" s="300"/>
      <c r="CB39" s="300"/>
      <c r="CC39" s="300"/>
      <c r="CD39" s="300"/>
      <c r="CE39" s="300"/>
      <c r="CF39" s="300"/>
      <c r="CG39" s="300"/>
      <c r="CH39" s="300"/>
      <c r="CI39" s="300"/>
      <c r="CJ39" s="300"/>
      <c r="CK39" s="300"/>
      <c r="CL39" s="300"/>
      <c r="CM39" s="300"/>
      <c r="CN39" s="300"/>
      <c r="CO39" s="301"/>
      <c r="CP39" s="281" t="s">
        <v>16</v>
      </c>
      <c r="CQ39" s="281"/>
      <c r="CR39" s="281"/>
      <c r="CS39" s="281"/>
      <c r="CT39" s="299"/>
      <c r="CU39" s="300"/>
      <c r="CV39" s="300"/>
      <c r="CW39" s="300"/>
      <c r="CX39" s="300"/>
      <c r="CY39" s="300"/>
      <c r="CZ39" s="300"/>
      <c r="DA39" s="300"/>
      <c r="DB39" s="300"/>
      <c r="DC39" s="300"/>
      <c r="DD39" s="300"/>
      <c r="DE39" s="300"/>
      <c r="DF39" s="300"/>
      <c r="DG39" s="300"/>
      <c r="DH39" s="300"/>
      <c r="DI39" s="300"/>
      <c r="DJ39" s="300"/>
      <c r="DK39" s="300"/>
      <c r="DL39" s="300"/>
      <c r="DM39" s="300"/>
      <c r="DN39" s="300"/>
      <c r="DO39" s="300"/>
      <c r="DP39" s="300"/>
      <c r="DQ39" s="300"/>
      <c r="DR39" s="300"/>
      <c r="DS39" s="300"/>
      <c r="DT39" s="300"/>
      <c r="DU39" s="300"/>
      <c r="DV39" s="300"/>
      <c r="DW39" s="300"/>
      <c r="DX39" s="300"/>
      <c r="DY39" s="300"/>
      <c r="DZ39" s="300"/>
      <c r="EA39" s="300"/>
      <c r="EB39" s="300"/>
      <c r="EC39" s="300"/>
      <c r="ED39" s="300"/>
      <c r="EE39" s="300"/>
      <c r="EF39" s="300"/>
      <c r="EG39" s="300"/>
      <c r="EH39" s="300"/>
      <c r="EI39" s="301"/>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row>
    <row r="40" spans="1:189" ht="12.4" customHeight="1" x14ac:dyDescent="0.15">
      <c r="A40" s="12"/>
      <c r="B40" s="239"/>
      <c r="C40" s="240"/>
      <c r="D40" s="241"/>
      <c r="E40" s="28"/>
      <c r="F40" s="274"/>
      <c r="G40" s="274"/>
      <c r="H40" s="274"/>
      <c r="I40" s="274"/>
      <c r="J40" s="274"/>
      <c r="K40" s="274"/>
      <c r="L40" s="274"/>
      <c r="M40" s="274"/>
      <c r="N40" s="274"/>
      <c r="O40" s="274"/>
      <c r="P40" s="274"/>
      <c r="Q40" s="274"/>
      <c r="R40" s="274"/>
      <c r="S40" s="274"/>
      <c r="T40" s="274"/>
      <c r="U40" s="274"/>
      <c r="V40" s="274"/>
      <c r="W40" s="12"/>
      <c r="X40" s="12"/>
      <c r="Y40" s="12"/>
      <c r="Z40" s="302"/>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3"/>
      <c r="BG40" s="303"/>
      <c r="BH40" s="303"/>
      <c r="BI40" s="303"/>
      <c r="BJ40" s="303"/>
      <c r="BK40" s="303"/>
      <c r="BL40" s="303"/>
      <c r="BM40" s="303"/>
      <c r="BN40" s="303"/>
      <c r="BO40" s="303"/>
      <c r="BP40" s="303"/>
      <c r="BQ40" s="303"/>
      <c r="BR40" s="303"/>
      <c r="BS40" s="303"/>
      <c r="BT40" s="303"/>
      <c r="BU40" s="303"/>
      <c r="BV40" s="303"/>
      <c r="BW40" s="303"/>
      <c r="BX40" s="303"/>
      <c r="BY40" s="303"/>
      <c r="BZ40" s="303"/>
      <c r="CA40" s="303"/>
      <c r="CB40" s="303"/>
      <c r="CC40" s="303"/>
      <c r="CD40" s="303"/>
      <c r="CE40" s="303"/>
      <c r="CF40" s="303"/>
      <c r="CG40" s="303"/>
      <c r="CH40" s="303"/>
      <c r="CI40" s="303"/>
      <c r="CJ40" s="303"/>
      <c r="CK40" s="303"/>
      <c r="CL40" s="303"/>
      <c r="CM40" s="303"/>
      <c r="CN40" s="303"/>
      <c r="CO40" s="304"/>
      <c r="CP40" s="281"/>
      <c r="CQ40" s="281"/>
      <c r="CR40" s="281"/>
      <c r="CS40" s="281"/>
      <c r="CT40" s="302"/>
      <c r="CU40" s="303"/>
      <c r="CV40" s="303"/>
      <c r="CW40" s="303"/>
      <c r="CX40" s="303"/>
      <c r="CY40" s="303"/>
      <c r="CZ40" s="303"/>
      <c r="DA40" s="303"/>
      <c r="DB40" s="303"/>
      <c r="DC40" s="303"/>
      <c r="DD40" s="303"/>
      <c r="DE40" s="303"/>
      <c r="DF40" s="303"/>
      <c r="DG40" s="303"/>
      <c r="DH40" s="303"/>
      <c r="DI40" s="303"/>
      <c r="DJ40" s="303"/>
      <c r="DK40" s="303"/>
      <c r="DL40" s="303"/>
      <c r="DM40" s="303"/>
      <c r="DN40" s="303"/>
      <c r="DO40" s="303"/>
      <c r="DP40" s="303"/>
      <c r="DQ40" s="303"/>
      <c r="DR40" s="303"/>
      <c r="DS40" s="303"/>
      <c r="DT40" s="303"/>
      <c r="DU40" s="303"/>
      <c r="DV40" s="303"/>
      <c r="DW40" s="303"/>
      <c r="DX40" s="303"/>
      <c r="DY40" s="303"/>
      <c r="DZ40" s="303"/>
      <c r="EA40" s="303"/>
      <c r="EB40" s="303"/>
      <c r="EC40" s="303"/>
      <c r="ED40" s="303"/>
      <c r="EE40" s="303"/>
      <c r="EF40" s="303"/>
      <c r="EG40" s="303"/>
      <c r="EH40" s="303"/>
      <c r="EI40" s="304"/>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row>
    <row r="41" spans="1:189" ht="12.4"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row>
    <row r="42" spans="1:189" ht="12.4" customHeight="1" x14ac:dyDescent="0.15">
      <c r="A42" s="12"/>
      <c r="B42" s="27"/>
      <c r="C42" s="27"/>
      <c r="D42" s="27"/>
      <c r="E42" s="28"/>
      <c r="F42" s="274"/>
      <c r="G42" s="274"/>
      <c r="H42" s="274"/>
      <c r="I42" s="274"/>
      <c r="J42" s="274"/>
      <c r="K42" s="274"/>
      <c r="L42" s="274"/>
      <c r="M42" s="274"/>
      <c r="N42" s="274"/>
      <c r="O42" s="274"/>
      <c r="P42" s="274"/>
      <c r="Q42" s="274"/>
      <c r="R42" s="274"/>
      <c r="S42" s="274"/>
      <c r="T42" s="274"/>
      <c r="U42" s="274"/>
      <c r="V42" s="274"/>
      <c r="W42" s="12"/>
      <c r="X42" s="12"/>
      <c r="Y42" s="12"/>
      <c r="Z42" s="289" t="s">
        <v>63</v>
      </c>
      <c r="AA42" s="290"/>
      <c r="AB42" s="290"/>
      <c r="AC42" s="290"/>
      <c r="AD42" s="290"/>
      <c r="AE42" s="290"/>
      <c r="AF42" s="290"/>
      <c r="AG42" s="290"/>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232" t="s">
        <v>56</v>
      </c>
      <c r="CT42" s="232"/>
      <c r="CU42" s="232"/>
      <c r="CV42" s="232"/>
      <c r="CW42" s="256" t="s">
        <v>57</v>
      </c>
      <c r="CX42" s="256"/>
      <c r="CY42" s="251"/>
      <c r="CZ42" s="252"/>
      <c r="DA42" s="252"/>
      <c r="DB42" s="252"/>
      <c r="DC42" s="252"/>
      <c r="DD42" s="252"/>
      <c r="DE42" s="252"/>
      <c r="DF42" s="252"/>
      <c r="DG42" s="252"/>
      <c r="DH42" s="252"/>
      <c r="DI42" s="252"/>
      <c r="DJ42" s="252"/>
      <c r="DK42" s="252"/>
      <c r="DL42" s="252"/>
      <c r="DM42" s="252"/>
      <c r="DN42" s="252"/>
      <c r="DO42" s="252"/>
      <c r="DP42" s="252"/>
      <c r="DQ42" s="252"/>
      <c r="DR42" s="252"/>
      <c r="DS42" s="252"/>
      <c r="DT42" s="252"/>
      <c r="DU42" s="252"/>
      <c r="DV42" s="252"/>
      <c r="DW42" s="252"/>
      <c r="DX42" s="252"/>
      <c r="DY42" s="253"/>
      <c r="DZ42" s="12"/>
      <c r="EA42" s="12"/>
      <c r="EB42" s="232" t="s">
        <v>58</v>
      </c>
      <c r="EC42" s="232"/>
      <c r="ED42" s="232"/>
      <c r="EE42" s="232"/>
      <c r="EF42" s="256" t="s">
        <v>57</v>
      </c>
      <c r="EG42" s="256"/>
      <c r="EH42" s="251"/>
      <c r="EI42" s="252"/>
      <c r="EJ42" s="252"/>
      <c r="EK42" s="252"/>
      <c r="EL42" s="252"/>
      <c r="EM42" s="252"/>
      <c r="EN42" s="252"/>
      <c r="EO42" s="252"/>
      <c r="EP42" s="252"/>
      <c r="EQ42" s="252"/>
      <c r="ER42" s="252"/>
      <c r="ES42" s="252"/>
      <c r="ET42" s="252"/>
      <c r="EU42" s="252"/>
      <c r="EV42" s="252"/>
      <c r="EW42" s="252"/>
      <c r="EX42" s="252"/>
      <c r="EY42" s="252"/>
      <c r="EZ42" s="252"/>
      <c r="FA42" s="252"/>
      <c r="FB42" s="252"/>
      <c r="FC42" s="252"/>
      <c r="FD42" s="252"/>
      <c r="FE42" s="252"/>
      <c r="FF42" s="252"/>
      <c r="FG42" s="252"/>
      <c r="FH42" s="253"/>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row>
    <row r="43" spans="1:189" ht="3" customHeight="1" x14ac:dyDescent="0.15">
      <c r="A43" s="12"/>
      <c r="B43" s="27"/>
      <c r="C43" s="27"/>
      <c r="D43" s="27"/>
      <c r="E43" s="28"/>
      <c r="F43" s="28"/>
      <c r="G43" s="28"/>
      <c r="H43" s="28"/>
      <c r="I43" s="28"/>
      <c r="J43" s="28"/>
      <c r="K43" s="28"/>
      <c r="L43" s="28"/>
      <c r="M43" s="28"/>
      <c r="N43" s="28"/>
      <c r="O43" s="28"/>
      <c r="P43" s="28"/>
      <c r="Q43" s="28"/>
      <c r="R43" s="28"/>
      <c r="S43" s="28"/>
      <c r="T43" s="28"/>
      <c r="U43" s="28"/>
      <c r="V43" s="28"/>
      <c r="W43" s="12"/>
      <c r="X43" s="12"/>
      <c r="Y43" s="12"/>
      <c r="Z43" s="290"/>
      <c r="AA43" s="290"/>
      <c r="AB43" s="290"/>
      <c r="AC43" s="290"/>
      <c r="AD43" s="290"/>
      <c r="AE43" s="290"/>
      <c r="AF43" s="290"/>
      <c r="AG43" s="290"/>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row>
    <row r="44" spans="1:189" ht="14.1" customHeight="1" x14ac:dyDescent="0.15">
      <c r="A44" s="12"/>
      <c r="B44" s="236" t="s">
        <v>8</v>
      </c>
      <c r="C44" s="237"/>
      <c r="D44" s="238"/>
      <c r="E44" s="25"/>
      <c r="F44" s="242" t="s">
        <v>312</v>
      </c>
      <c r="G44" s="242"/>
      <c r="H44" s="242"/>
      <c r="I44" s="242"/>
      <c r="J44" s="242"/>
      <c r="K44" s="242"/>
      <c r="L44" s="242"/>
      <c r="M44" s="242"/>
      <c r="N44" s="242"/>
      <c r="O44" s="242"/>
      <c r="P44" s="242"/>
      <c r="Q44" s="242"/>
      <c r="R44" s="242"/>
      <c r="S44" s="242"/>
      <c r="T44" s="242"/>
      <c r="U44" s="242"/>
      <c r="V44" s="242"/>
      <c r="W44" s="12"/>
      <c r="X44" s="12"/>
      <c r="Y44" s="12"/>
      <c r="Z44" s="290"/>
      <c r="AA44" s="290"/>
      <c r="AB44" s="290"/>
      <c r="AC44" s="290"/>
      <c r="AD44" s="290"/>
      <c r="AE44" s="290"/>
      <c r="AF44" s="290"/>
      <c r="AG44" s="290"/>
      <c r="AH44" s="256" t="s">
        <v>57</v>
      </c>
      <c r="AI44" s="256"/>
      <c r="AJ44" s="283"/>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4"/>
      <c r="BR44" s="284"/>
      <c r="BS44" s="284"/>
      <c r="BT44" s="284"/>
      <c r="BU44" s="284"/>
      <c r="BV44" s="284"/>
      <c r="BW44" s="284"/>
      <c r="BX44" s="284"/>
      <c r="BY44" s="284"/>
      <c r="BZ44" s="284"/>
      <c r="CA44" s="284"/>
      <c r="CB44" s="284"/>
      <c r="CC44" s="284"/>
      <c r="CD44" s="284"/>
      <c r="CE44" s="284"/>
      <c r="CF44" s="284"/>
      <c r="CG44" s="284"/>
      <c r="CH44" s="284"/>
      <c r="CI44" s="284"/>
      <c r="CJ44" s="284"/>
      <c r="CK44" s="284"/>
      <c r="CL44" s="284"/>
      <c r="CM44" s="284"/>
      <c r="CN44" s="284"/>
      <c r="CO44" s="285"/>
      <c r="CP44" s="12"/>
      <c r="CQ44" s="12"/>
      <c r="CR44" s="12"/>
      <c r="CS44" s="232" t="s">
        <v>60</v>
      </c>
      <c r="CT44" s="232"/>
      <c r="CU44" s="232"/>
      <c r="CV44" s="232"/>
      <c r="CW44" s="256" t="s">
        <v>57</v>
      </c>
      <c r="CX44" s="256"/>
      <c r="CY44" s="275"/>
      <c r="CZ44" s="276"/>
      <c r="DA44" s="276"/>
      <c r="DB44" s="276"/>
      <c r="DC44" s="276"/>
      <c r="DD44" s="276"/>
      <c r="DE44" s="276"/>
      <c r="DF44" s="276"/>
      <c r="DG44" s="276"/>
      <c r="DH44" s="276"/>
      <c r="DI44" s="276"/>
      <c r="DJ44" s="276"/>
      <c r="DK44" s="276"/>
      <c r="DL44" s="276"/>
      <c r="DM44" s="276"/>
      <c r="DN44" s="276"/>
      <c r="DO44" s="276"/>
      <c r="DP44" s="276"/>
      <c r="DQ44" s="276"/>
      <c r="DR44" s="276"/>
      <c r="DS44" s="276"/>
      <c r="DT44" s="276"/>
      <c r="DU44" s="276"/>
      <c r="DV44" s="276"/>
      <c r="DW44" s="276"/>
      <c r="DX44" s="276"/>
      <c r="DY44" s="277"/>
      <c r="DZ44" s="79"/>
      <c r="EA44" s="79"/>
      <c r="EB44" s="232" t="s">
        <v>61</v>
      </c>
      <c r="EC44" s="232"/>
      <c r="ED44" s="232"/>
      <c r="EE44" s="232"/>
      <c r="EF44" s="256" t="s">
        <v>57</v>
      </c>
      <c r="EG44" s="256"/>
      <c r="EH44" s="275"/>
      <c r="EI44" s="276"/>
      <c r="EJ44" s="276"/>
      <c r="EK44" s="276"/>
      <c r="EL44" s="276"/>
      <c r="EM44" s="276"/>
      <c r="EN44" s="276"/>
      <c r="EO44" s="276"/>
      <c r="EP44" s="276"/>
      <c r="EQ44" s="276"/>
      <c r="ER44" s="276"/>
      <c r="ES44" s="276"/>
      <c r="ET44" s="276"/>
      <c r="EU44" s="276"/>
      <c r="EV44" s="276"/>
      <c r="EW44" s="276"/>
      <c r="EX44" s="276"/>
      <c r="EY44" s="276"/>
      <c r="EZ44" s="276"/>
      <c r="FA44" s="276"/>
      <c r="FB44" s="276"/>
      <c r="FC44" s="276"/>
      <c r="FD44" s="276"/>
      <c r="FE44" s="276"/>
      <c r="FF44" s="276"/>
      <c r="FG44" s="276"/>
      <c r="FH44" s="277"/>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row>
    <row r="45" spans="1:189" ht="14.1" customHeight="1" x14ac:dyDescent="0.15">
      <c r="A45" s="12"/>
      <c r="B45" s="239"/>
      <c r="C45" s="240"/>
      <c r="D45" s="241"/>
      <c r="E45" s="31"/>
      <c r="F45" s="242"/>
      <c r="G45" s="242"/>
      <c r="H45" s="242"/>
      <c r="I45" s="242"/>
      <c r="J45" s="242"/>
      <c r="K45" s="242"/>
      <c r="L45" s="242"/>
      <c r="M45" s="242"/>
      <c r="N45" s="242"/>
      <c r="O45" s="242"/>
      <c r="P45" s="242"/>
      <c r="Q45" s="242"/>
      <c r="R45" s="242"/>
      <c r="S45" s="242"/>
      <c r="T45" s="242"/>
      <c r="U45" s="242"/>
      <c r="V45" s="242"/>
      <c r="W45" s="12"/>
      <c r="X45" s="12"/>
      <c r="Y45" s="12"/>
      <c r="Z45" s="290"/>
      <c r="AA45" s="290"/>
      <c r="AB45" s="290"/>
      <c r="AC45" s="290"/>
      <c r="AD45" s="290"/>
      <c r="AE45" s="290"/>
      <c r="AF45" s="290"/>
      <c r="AG45" s="290"/>
      <c r="AH45" s="256"/>
      <c r="AI45" s="256"/>
      <c r="AJ45" s="286"/>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87"/>
      <c r="BT45" s="287"/>
      <c r="BU45" s="287"/>
      <c r="BV45" s="287"/>
      <c r="BW45" s="287"/>
      <c r="BX45" s="287"/>
      <c r="BY45" s="287"/>
      <c r="BZ45" s="287"/>
      <c r="CA45" s="287"/>
      <c r="CB45" s="287"/>
      <c r="CC45" s="287"/>
      <c r="CD45" s="287"/>
      <c r="CE45" s="287"/>
      <c r="CF45" s="287"/>
      <c r="CG45" s="287"/>
      <c r="CH45" s="287"/>
      <c r="CI45" s="287"/>
      <c r="CJ45" s="287"/>
      <c r="CK45" s="287"/>
      <c r="CL45" s="287"/>
      <c r="CM45" s="287"/>
      <c r="CN45" s="287"/>
      <c r="CO45" s="288"/>
      <c r="CP45" s="12"/>
      <c r="CQ45" s="12"/>
      <c r="CR45" s="12"/>
      <c r="CS45" s="232"/>
      <c r="CT45" s="232"/>
      <c r="CU45" s="232"/>
      <c r="CV45" s="232"/>
      <c r="CW45" s="256"/>
      <c r="CX45" s="256"/>
      <c r="CY45" s="278"/>
      <c r="CZ45" s="279"/>
      <c r="DA45" s="279"/>
      <c r="DB45" s="279"/>
      <c r="DC45" s="279"/>
      <c r="DD45" s="279"/>
      <c r="DE45" s="279"/>
      <c r="DF45" s="279"/>
      <c r="DG45" s="279"/>
      <c r="DH45" s="279"/>
      <c r="DI45" s="279"/>
      <c r="DJ45" s="279"/>
      <c r="DK45" s="279"/>
      <c r="DL45" s="279"/>
      <c r="DM45" s="279"/>
      <c r="DN45" s="279"/>
      <c r="DO45" s="279"/>
      <c r="DP45" s="279"/>
      <c r="DQ45" s="279"/>
      <c r="DR45" s="279"/>
      <c r="DS45" s="279"/>
      <c r="DT45" s="279"/>
      <c r="DU45" s="279"/>
      <c r="DV45" s="279"/>
      <c r="DW45" s="279"/>
      <c r="DX45" s="279"/>
      <c r="DY45" s="280"/>
      <c r="DZ45" s="79"/>
      <c r="EA45" s="79"/>
      <c r="EB45" s="232"/>
      <c r="EC45" s="232"/>
      <c r="ED45" s="232"/>
      <c r="EE45" s="232"/>
      <c r="EF45" s="256"/>
      <c r="EG45" s="256"/>
      <c r="EH45" s="278"/>
      <c r="EI45" s="279"/>
      <c r="EJ45" s="279"/>
      <c r="EK45" s="279"/>
      <c r="EL45" s="279"/>
      <c r="EM45" s="279"/>
      <c r="EN45" s="279"/>
      <c r="EO45" s="279"/>
      <c r="EP45" s="279"/>
      <c r="EQ45" s="279"/>
      <c r="ER45" s="279"/>
      <c r="ES45" s="279"/>
      <c r="ET45" s="279"/>
      <c r="EU45" s="279"/>
      <c r="EV45" s="279"/>
      <c r="EW45" s="279"/>
      <c r="EX45" s="279"/>
      <c r="EY45" s="279"/>
      <c r="EZ45" s="279"/>
      <c r="FA45" s="279"/>
      <c r="FB45" s="279"/>
      <c r="FC45" s="279"/>
      <c r="FD45" s="279"/>
      <c r="FE45" s="279"/>
      <c r="FF45" s="279"/>
      <c r="FG45" s="279"/>
      <c r="FH45" s="280"/>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row>
    <row r="46" spans="1:189" ht="14.25" x14ac:dyDescent="0.15">
      <c r="A46" s="12"/>
      <c r="B46" s="27"/>
      <c r="C46" s="27"/>
      <c r="D46" s="27"/>
      <c r="E46" s="28"/>
      <c r="F46" s="28"/>
      <c r="G46" s="28"/>
      <c r="H46" s="28"/>
      <c r="I46" s="28"/>
      <c r="J46" s="28"/>
      <c r="K46" s="28"/>
      <c r="L46" s="28"/>
      <c r="M46" s="28"/>
      <c r="N46" s="28"/>
      <c r="O46" s="28"/>
      <c r="P46" s="28"/>
      <c r="Q46" s="28"/>
      <c r="R46" s="28"/>
      <c r="S46" s="28"/>
      <c r="T46" s="28"/>
      <c r="U46" s="28"/>
      <c r="V46" s="28"/>
      <c r="W46" s="12"/>
      <c r="X46" s="12"/>
      <c r="Y46" s="12"/>
      <c r="Z46" s="12"/>
      <c r="AA46" s="12"/>
      <c r="AB46" s="12"/>
      <c r="AC46" s="12"/>
      <c r="AD46" s="12"/>
      <c r="AE46" s="12"/>
      <c r="AF46" s="12"/>
      <c r="AG46" s="12"/>
      <c r="AH46" s="12"/>
      <c r="AI46" s="12"/>
      <c r="AJ46" s="16" t="s">
        <v>64</v>
      </c>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row>
    <row r="47" spans="1:189" ht="12.4" customHeight="1"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row>
    <row r="48" spans="1:189" ht="12.4" customHeight="1" x14ac:dyDescent="0.15">
      <c r="A48" s="12"/>
      <c r="B48" s="12"/>
      <c r="C48" s="12"/>
      <c r="D48" s="12"/>
      <c r="E48" s="12"/>
      <c r="F48" s="159" t="s">
        <v>335</v>
      </c>
      <c r="G48" s="158"/>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row>
    <row r="49" spans="1:189" ht="12.4" customHeight="1"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row>
    <row r="50" spans="1:189" ht="12.4" customHeight="1" x14ac:dyDescent="0.15">
      <c r="A50" s="12"/>
      <c r="B50" s="236" t="s">
        <v>9</v>
      </c>
      <c r="C50" s="237"/>
      <c r="D50" s="238"/>
      <c r="E50" s="25"/>
      <c r="F50" s="242" t="s">
        <v>313</v>
      </c>
      <c r="G50" s="242"/>
      <c r="H50" s="242"/>
      <c r="I50" s="242"/>
      <c r="J50" s="242"/>
      <c r="K50" s="242"/>
      <c r="L50" s="242"/>
      <c r="M50" s="242"/>
      <c r="N50" s="242"/>
      <c r="O50" s="242"/>
      <c r="P50" s="242"/>
      <c r="Q50" s="242"/>
      <c r="R50" s="242"/>
      <c r="S50" s="242"/>
      <c r="T50" s="242"/>
      <c r="U50" s="242"/>
      <c r="V50" s="242"/>
      <c r="W50" s="12"/>
      <c r="X50" s="12"/>
      <c r="Y50" s="12"/>
      <c r="Z50" s="243"/>
      <c r="AA50" s="244"/>
      <c r="AB50" s="244"/>
      <c r="AC50" s="244"/>
      <c r="AD50" s="244"/>
      <c r="AE50" s="244"/>
      <c r="AF50" s="244"/>
      <c r="AG50" s="244"/>
      <c r="AH50" s="245"/>
      <c r="AI50" s="1"/>
      <c r="AJ50" s="34"/>
      <c r="AK50" s="34"/>
      <c r="AL50" s="1"/>
      <c r="AM50" s="243"/>
      <c r="AN50" s="244"/>
      <c r="AO50" s="244"/>
      <c r="AP50" s="244"/>
      <c r="AQ50" s="244"/>
      <c r="AR50" s="244"/>
      <c r="AS50" s="244"/>
      <c r="AT50" s="244"/>
      <c r="AU50" s="244"/>
      <c r="AV50" s="244"/>
      <c r="AW50" s="244"/>
      <c r="AX50" s="245"/>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row>
    <row r="51" spans="1:189" ht="12.4" customHeight="1" x14ac:dyDescent="0.15">
      <c r="A51" s="12"/>
      <c r="B51" s="239"/>
      <c r="C51" s="240"/>
      <c r="D51" s="241"/>
      <c r="E51" s="25"/>
      <c r="F51" s="242"/>
      <c r="G51" s="242"/>
      <c r="H51" s="242"/>
      <c r="I51" s="242"/>
      <c r="J51" s="242"/>
      <c r="K51" s="242"/>
      <c r="L51" s="242"/>
      <c r="M51" s="242"/>
      <c r="N51" s="242"/>
      <c r="O51" s="242"/>
      <c r="P51" s="242"/>
      <c r="Q51" s="242"/>
      <c r="R51" s="242"/>
      <c r="S51" s="242"/>
      <c r="T51" s="242"/>
      <c r="U51" s="242"/>
      <c r="V51" s="242"/>
      <c r="W51" s="12"/>
      <c r="X51" s="12"/>
      <c r="Y51" s="12"/>
      <c r="Z51" s="246"/>
      <c r="AA51" s="247"/>
      <c r="AB51" s="247"/>
      <c r="AC51" s="247"/>
      <c r="AD51" s="247"/>
      <c r="AE51" s="247"/>
      <c r="AF51" s="247"/>
      <c r="AG51" s="247"/>
      <c r="AH51" s="248"/>
      <c r="AI51" s="1"/>
      <c r="AJ51" s="1"/>
      <c r="AK51" s="1"/>
      <c r="AL51" s="1"/>
      <c r="AM51" s="246"/>
      <c r="AN51" s="247"/>
      <c r="AO51" s="247"/>
      <c r="AP51" s="247"/>
      <c r="AQ51" s="247"/>
      <c r="AR51" s="247"/>
      <c r="AS51" s="247"/>
      <c r="AT51" s="247"/>
      <c r="AU51" s="247"/>
      <c r="AV51" s="247"/>
      <c r="AW51" s="247"/>
      <c r="AX51" s="248"/>
      <c r="AY51" s="12"/>
      <c r="AZ51" s="12"/>
      <c r="BA51" s="16"/>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row>
    <row r="52" spans="1:189" ht="6.6" customHeight="1" x14ac:dyDescent="0.15">
      <c r="A52" s="12"/>
      <c r="B52" s="26"/>
      <c r="C52" s="26"/>
      <c r="D52" s="27"/>
      <c r="E52" s="28"/>
      <c r="F52" s="28"/>
      <c r="G52" s="28"/>
      <c r="H52" s="28"/>
      <c r="I52" s="28"/>
      <c r="J52" s="28"/>
      <c r="K52" s="28"/>
      <c r="L52" s="28"/>
      <c r="M52" s="28"/>
      <c r="N52" s="28"/>
      <c r="O52" s="28"/>
      <c r="P52" s="28"/>
      <c r="Q52" s="28"/>
      <c r="R52" s="28"/>
      <c r="S52" s="28"/>
      <c r="T52" s="28"/>
      <c r="U52" s="28"/>
      <c r="V52" s="28"/>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row>
    <row r="53" spans="1:189" ht="12.4" customHeight="1" x14ac:dyDescent="0.15">
      <c r="A53" s="12"/>
      <c r="B53" s="26"/>
      <c r="C53" s="26"/>
      <c r="D53" s="27"/>
      <c r="E53" s="25"/>
      <c r="F53" s="28"/>
      <c r="G53" s="25"/>
      <c r="H53" s="28"/>
      <c r="I53" s="25"/>
      <c r="J53" s="28"/>
      <c r="K53" s="25"/>
      <c r="L53" s="28"/>
      <c r="M53" s="25"/>
      <c r="N53" s="28"/>
      <c r="O53" s="28"/>
      <c r="P53" s="28"/>
      <c r="Q53" s="28"/>
      <c r="R53" s="28"/>
      <c r="S53" s="28"/>
      <c r="T53" s="28"/>
      <c r="U53" s="28"/>
      <c r="V53" s="28"/>
      <c r="W53" s="12"/>
      <c r="X53" s="12"/>
      <c r="Y53" s="12"/>
      <c r="Z53" s="266" t="s">
        <v>15</v>
      </c>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t="s">
        <v>50</v>
      </c>
      <c r="AY53" s="266"/>
      <c r="AZ53" s="266"/>
      <c r="BA53" s="266"/>
      <c r="BB53" s="266"/>
      <c r="BC53" s="266"/>
      <c r="BD53" s="266"/>
      <c r="BE53" s="266"/>
      <c r="BF53" s="266"/>
      <c r="BG53" s="266"/>
      <c r="BH53" s="266"/>
      <c r="BI53" s="266"/>
      <c r="BJ53" s="266"/>
      <c r="BK53" s="266"/>
      <c r="BL53" s="266"/>
      <c r="BM53" s="266"/>
      <c r="BN53" s="266"/>
      <c r="BO53" s="266"/>
      <c r="BP53" s="266"/>
      <c r="BQ53" s="266"/>
      <c r="BR53" s="266"/>
      <c r="BS53" s="266"/>
      <c r="BT53" s="266"/>
      <c r="BU53" s="266"/>
      <c r="BV53" s="266"/>
      <c r="BW53" s="266"/>
      <c r="BX53" s="266"/>
      <c r="BY53" s="266"/>
      <c r="BZ53" s="266" t="s">
        <v>318</v>
      </c>
      <c r="CA53" s="266"/>
      <c r="CB53" s="266"/>
      <c r="CC53" s="266"/>
      <c r="CD53" s="266"/>
      <c r="CE53" s="266"/>
      <c r="CF53" s="266"/>
      <c r="CG53" s="266"/>
      <c r="CH53" s="266"/>
      <c r="CI53" s="266"/>
      <c r="CJ53" s="266"/>
      <c r="CK53" s="266"/>
      <c r="CL53" s="266"/>
      <c r="CM53" s="266"/>
      <c r="CN53" s="266"/>
      <c r="CO53" s="266"/>
      <c r="CP53" s="266"/>
      <c r="CQ53" s="266"/>
      <c r="CR53" s="266"/>
      <c r="CS53" s="266"/>
      <c r="CT53" s="266"/>
      <c r="CU53" s="266"/>
      <c r="CV53" s="266"/>
      <c r="CW53" s="266"/>
      <c r="CX53" s="266"/>
      <c r="CY53" s="266"/>
      <c r="CZ53" s="266"/>
      <c r="DA53" s="266"/>
      <c r="DB53" s="266"/>
      <c r="DC53" s="266"/>
      <c r="DD53" s="266"/>
      <c r="DE53" s="266"/>
      <c r="DF53" s="266"/>
      <c r="DG53" s="266"/>
      <c r="DH53" s="266"/>
      <c r="DI53" s="266"/>
      <c r="DJ53" s="266"/>
      <c r="DK53" s="266"/>
      <c r="DL53" s="266"/>
      <c r="DM53" s="266"/>
      <c r="DN53" s="266"/>
      <c r="DO53" s="266"/>
      <c r="DP53" s="266"/>
      <c r="DQ53" s="266"/>
      <c r="DR53" s="266"/>
      <c r="DS53" s="266"/>
      <c r="DT53" s="266"/>
      <c r="DU53" s="266"/>
      <c r="DV53" s="266"/>
      <c r="DW53" s="266"/>
      <c r="DX53" s="266"/>
      <c r="DY53" s="266"/>
      <c r="DZ53" s="266"/>
      <c r="EA53" s="266"/>
      <c r="EB53" s="266"/>
      <c r="EC53" s="266"/>
      <c r="ED53" s="266"/>
      <c r="EE53" s="266"/>
      <c r="EF53" s="266"/>
      <c r="EG53" s="266"/>
      <c r="EH53" s="266"/>
      <c r="EI53" s="266"/>
      <c r="EJ53" s="266"/>
      <c r="EK53" s="266"/>
      <c r="EL53" s="266"/>
      <c r="EM53" s="266"/>
      <c r="EN53" s="266"/>
      <c r="EO53" s="266"/>
      <c r="EP53" s="266"/>
      <c r="EQ53" s="266"/>
      <c r="ER53" s="266"/>
      <c r="ES53" s="266"/>
      <c r="ET53" s="266"/>
      <c r="EU53" s="266"/>
      <c r="EV53" s="266"/>
      <c r="EW53" s="266"/>
      <c r="EX53" s="266"/>
      <c r="EY53" s="266"/>
      <c r="EZ53" s="266"/>
      <c r="FA53" s="266"/>
      <c r="FB53" s="266"/>
      <c r="FC53" s="266"/>
      <c r="FD53" s="266"/>
      <c r="FE53" s="266"/>
      <c r="FF53" s="266"/>
      <c r="FG53" s="266"/>
      <c r="FH53" s="266"/>
      <c r="FI53" s="266"/>
      <c r="FJ53" s="266"/>
      <c r="FK53" s="266"/>
      <c r="FL53" s="266"/>
      <c r="FM53" s="266"/>
      <c r="FN53" s="266"/>
      <c r="FO53" s="266"/>
      <c r="FP53" s="266"/>
      <c r="FQ53" s="266"/>
      <c r="FR53" s="266"/>
      <c r="FS53" s="266"/>
      <c r="FT53" s="266"/>
      <c r="FU53" s="266"/>
      <c r="FV53" s="266"/>
      <c r="FW53" s="266"/>
      <c r="FX53" s="266"/>
      <c r="FY53" s="266"/>
      <c r="FZ53" s="266"/>
      <c r="GA53" s="266"/>
      <c r="GB53" s="266"/>
      <c r="GC53" s="266"/>
      <c r="GD53" s="266"/>
      <c r="GE53" s="12"/>
      <c r="GF53" s="12"/>
      <c r="GG53" s="12"/>
    </row>
    <row r="54" spans="1:189" ht="12.4" customHeight="1" x14ac:dyDescent="0.15">
      <c r="A54" s="12"/>
      <c r="B54" s="236" t="s">
        <v>12</v>
      </c>
      <c r="C54" s="237"/>
      <c r="D54" s="238"/>
      <c r="E54" s="25"/>
      <c r="F54" s="242" t="s">
        <v>314</v>
      </c>
      <c r="G54" s="242"/>
      <c r="H54" s="242"/>
      <c r="I54" s="242"/>
      <c r="J54" s="242"/>
      <c r="K54" s="242"/>
      <c r="L54" s="242"/>
      <c r="M54" s="242"/>
      <c r="N54" s="242"/>
      <c r="O54" s="242"/>
      <c r="P54" s="242"/>
      <c r="Q54" s="242"/>
      <c r="R54" s="242"/>
      <c r="S54" s="242"/>
      <c r="T54" s="242"/>
      <c r="U54" s="242"/>
      <c r="V54" s="242"/>
      <c r="W54" s="12"/>
      <c r="X54" s="12"/>
      <c r="Y54" s="12"/>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8"/>
      <c r="AY54" s="269"/>
      <c r="AZ54" s="269"/>
      <c r="BA54" s="269"/>
      <c r="BB54" s="269"/>
      <c r="BC54" s="269"/>
      <c r="BD54" s="269"/>
      <c r="BE54" s="269"/>
      <c r="BF54" s="269"/>
      <c r="BG54" s="269"/>
      <c r="BH54" s="269"/>
      <c r="BI54" s="269"/>
      <c r="BJ54" s="269"/>
      <c r="BK54" s="269"/>
      <c r="BL54" s="269"/>
      <c r="BM54" s="269"/>
      <c r="BN54" s="269"/>
      <c r="BO54" s="269"/>
      <c r="BP54" s="269"/>
      <c r="BQ54" s="269"/>
      <c r="BR54" s="269"/>
      <c r="BS54" s="269"/>
      <c r="BT54" s="269"/>
      <c r="BU54" s="269"/>
      <c r="BV54" s="269"/>
      <c r="BW54" s="269"/>
      <c r="BX54" s="269"/>
      <c r="BY54" s="270"/>
      <c r="BZ54" s="260"/>
      <c r="CA54" s="261"/>
      <c r="CB54" s="261"/>
      <c r="CC54" s="261"/>
      <c r="CD54" s="261"/>
      <c r="CE54" s="261"/>
      <c r="CF54" s="261"/>
      <c r="CG54" s="261"/>
      <c r="CH54" s="261"/>
      <c r="CI54" s="261"/>
      <c r="CJ54" s="261"/>
      <c r="CK54" s="261"/>
      <c r="CL54" s="261"/>
      <c r="CM54" s="261"/>
      <c r="CN54" s="261"/>
      <c r="CO54" s="261"/>
      <c r="CP54" s="261"/>
      <c r="CQ54" s="261"/>
      <c r="CR54" s="261"/>
      <c r="CS54" s="261"/>
      <c r="CT54" s="261"/>
      <c r="CU54" s="261"/>
      <c r="CV54" s="261"/>
      <c r="CW54" s="261"/>
      <c r="CX54" s="261"/>
      <c r="CY54" s="261"/>
      <c r="CZ54" s="261"/>
      <c r="DA54" s="261"/>
      <c r="DB54" s="261"/>
      <c r="DC54" s="261"/>
      <c r="DD54" s="261"/>
      <c r="DE54" s="261"/>
      <c r="DF54" s="261"/>
      <c r="DG54" s="261"/>
      <c r="DH54" s="261"/>
      <c r="DI54" s="261"/>
      <c r="DJ54" s="261"/>
      <c r="DK54" s="261"/>
      <c r="DL54" s="261"/>
      <c r="DM54" s="261"/>
      <c r="DN54" s="261"/>
      <c r="DO54" s="261"/>
      <c r="DP54" s="261"/>
      <c r="DQ54" s="261"/>
      <c r="DR54" s="261"/>
      <c r="DS54" s="261"/>
      <c r="DT54" s="261"/>
      <c r="DU54" s="261"/>
      <c r="DV54" s="261"/>
      <c r="DW54" s="261"/>
      <c r="DX54" s="261"/>
      <c r="DY54" s="261"/>
      <c r="DZ54" s="261"/>
      <c r="EA54" s="261"/>
      <c r="EB54" s="261"/>
      <c r="EC54" s="261"/>
      <c r="ED54" s="261"/>
      <c r="EE54" s="261"/>
      <c r="EF54" s="261"/>
      <c r="EG54" s="261"/>
      <c r="EH54" s="261"/>
      <c r="EI54" s="261"/>
      <c r="EJ54" s="261"/>
      <c r="EK54" s="261"/>
      <c r="EL54" s="261"/>
      <c r="EM54" s="261"/>
      <c r="EN54" s="261"/>
      <c r="EO54" s="261"/>
      <c r="EP54" s="261"/>
      <c r="EQ54" s="261"/>
      <c r="ER54" s="261"/>
      <c r="ES54" s="261"/>
      <c r="ET54" s="261"/>
      <c r="EU54" s="261"/>
      <c r="EV54" s="261"/>
      <c r="EW54" s="261"/>
      <c r="EX54" s="261"/>
      <c r="EY54" s="261"/>
      <c r="EZ54" s="261"/>
      <c r="FA54" s="261"/>
      <c r="FB54" s="261"/>
      <c r="FC54" s="261"/>
      <c r="FD54" s="261"/>
      <c r="FE54" s="261"/>
      <c r="FF54" s="261"/>
      <c r="FG54" s="261"/>
      <c r="FH54" s="261"/>
      <c r="FI54" s="261"/>
      <c r="FJ54" s="261"/>
      <c r="FK54" s="261"/>
      <c r="FL54" s="261"/>
      <c r="FM54" s="261"/>
      <c r="FN54" s="261"/>
      <c r="FO54" s="261"/>
      <c r="FP54" s="261"/>
      <c r="FQ54" s="261"/>
      <c r="FR54" s="261"/>
      <c r="FS54" s="261"/>
      <c r="FT54" s="261"/>
      <c r="FU54" s="261"/>
      <c r="FV54" s="261"/>
      <c r="FW54" s="261"/>
      <c r="FX54" s="261"/>
      <c r="FY54" s="261"/>
      <c r="FZ54" s="261"/>
      <c r="GA54" s="261"/>
      <c r="GB54" s="261"/>
      <c r="GC54" s="261"/>
      <c r="GD54" s="262"/>
      <c r="GE54" s="12"/>
      <c r="GF54" s="12"/>
      <c r="GG54" s="12"/>
    </row>
    <row r="55" spans="1:189" ht="12.4" customHeight="1" x14ac:dyDescent="0.15">
      <c r="A55" s="12"/>
      <c r="B55" s="239"/>
      <c r="C55" s="240"/>
      <c r="D55" s="241"/>
      <c r="E55" s="28"/>
      <c r="F55" s="242"/>
      <c r="G55" s="242"/>
      <c r="H55" s="242"/>
      <c r="I55" s="242"/>
      <c r="J55" s="242"/>
      <c r="K55" s="242"/>
      <c r="L55" s="242"/>
      <c r="M55" s="242"/>
      <c r="N55" s="242"/>
      <c r="O55" s="242"/>
      <c r="P55" s="242"/>
      <c r="Q55" s="242"/>
      <c r="R55" s="242"/>
      <c r="S55" s="242"/>
      <c r="T55" s="242"/>
      <c r="U55" s="242"/>
      <c r="V55" s="242"/>
      <c r="W55" s="12"/>
      <c r="X55" s="12"/>
      <c r="Y55" s="12"/>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71"/>
      <c r="AY55" s="272"/>
      <c r="AZ55" s="272"/>
      <c r="BA55" s="272"/>
      <c r="BB55" s="272"/>
      <c r="BC55" s="272"/>
      <c r="BD55" s="272"/>
      <c r="BE55" s="272"/>
      <c r="BF55" s="272"/>
      <c r="BG55" s="272"/>
      <c r="BH55" s="272"/>
      <c r="BI55" s="272"/>
      <c r="BJ55" s="272"/>
      <c r="BK55" s="272"/>
      <c r="BL55" s="272"/>
      <c r="BM55" s="272"/>
      <c r="BN55" s="272"/>
      <c r="BO55" s="272"/>
      <c r="BP55" s="272"/>
      <c r="BQ55" s="272"/>
      <c r="BR55" s="272"/>
      <c r="BS55" s="272"/>
      <c r="BT55" s="272"/>
      <c r="BU55" s="272"/>
      <c r="BV55" s="272"/>
      <c r="BW55" s="272"/>
      <c r="BX55" s="272"/>
      <c r="BY55" s="273"/>
      <c r="BZ55" s="263"/>
      <c r="CA55" s="264"/>
      <c r="CB55" s="264"/>
      <c r="CC55" s="264"/>
      <c r="CD55" s="264"/>
      <c r="CE55" s="264"/>
      <c r="CF55" s="264"/>
      <c r="CG55" s="264"/>
      <c r="CH55" s="264"/>
      <c r="CI55" s="264"/>
      <c r="CJ55" s="264"/>
      <c r="CK55" s="264"/>
      <c r="CL55" s="264"/>
      <c r="CM55" s="264"/>
      <c r="CN55" s="264"/>
      <c r="CO55" s="264"/>
      <c r="CP55" s="264"/>
      <c r="CQ55" s="264"/>
      <c r="CR55" s="264"/>
      <c r="CS55" s="264"/>
      <c r="CT55" s="264"/>
      <c r="CU55" s="264"/>
      <c r="CV55" s="264"/>
      <c r="CW55" s="264"/>
      <c r="CX55" s="264"/>
      <c r="CY55" s="264"/>
      <c r="CZ55" s="264"/>
      <c r="DA55" s="264"/>
      <c r="DB55" s="264"/>
      <c r="DC55" s="264"/>
      <c r="DD55" s="264"/>
      <c r="DE55" s="264"/>
      <c r="DF55" s="264"/>
      <c r="DG55" s="264"/>
      <c r="DH55" s="264"/>
      <c r="DI55" s="264"/>
      <c r="DJ55" s="264"/>
      <c r="DK55" s="264"/>
      <c r="DL55" s="264"/>
      <c r="DM55" s="264"/>
      <c r="DN55" s="264"/>
      <c r="DO55" s="264"/>
      <c r="DP55" s="264"/>
      <c r="DQ55" s="264"/>
      <c r="DR55" s="264"/>
      <c r="DS55" s="264"/>
      <c r="DT55" s="264"/>
      <c r="DU55" s="264"/>
      <c r="DV55" s="264"/>
      <c r="DW55" s="264"/>
      <c r="DX55" s="264"/>
      <c r="DY55" s="264"/>
      <c r="DZ55" s="264"/>
      <c r="EA55" s="264"/>
      <c r="EB55" s="264"/>
      <c r="EC55" s="264"/>
      <c r="ED55" s="264"/>
      <c r="EE55" s="264"/>
      <c r="EF55" s="264"/>
      <c r="EG55" s="264"/>
      <c r="EH55" s="264"/>
      <c r="EI55" s="264"/>
      <c r="EJ55" s="264"/>
      <c r="EK55" s="264"/>
      <c r="EL55" s="264"/>
      <c r="EM55" s="264"/>
      <c r="EN55" s="264"/>
      <c r="EO55" s="264"/>
      <c r="EP55" s="264"/>
      <c r="EQ55" s="264"/>
      <c r="ER55" s="264"/>
      <c r="ES55" s="264"/>
      <c r="ET55" s="264"/>
      <c r="EU55" s="264"/>
      <c r="EV55" s="264"/>
      <c r="EW55" s="264"/>
      <c r="EX55" s="264"/>
      <c r="EY55" s="264"/>
      <c r="EZ55" s="264"/>
      <c r="FA55" s="264"/>
      <c r="FB55" s="264"/>
      <c r="FC55" s="264"/>
      <c r="FD55" s="264"/>
      <c r="FE55" s="264"/>
      <c r="FF55" s="264"/>
      <c r="FG55" s="264"/>
      <c r="FH55" s="264"/>
      <c r="FI55" s="264"/>
      <c r="FJ55" s="264"/>
      <c r="FK55" s="264"/>
      <c r="FL55" s="264"/>
      <c r="FM55" s="264"/>
      <c r="FN55" s="264"/>
      <c r="FO55" s="264"/>
      <c r="FP55" s="264"/>
      <c r="FQ55" s="264"/>
      <c r="FR55" s="264"/>
      <c r="FS55" s="264"/>
      <c r="FT55" s="264"/>
      <c r="FU55" s="264"/>
      <c r="FV55" s="264"/>
      <c r="FW55" s="264"/>
      <c r="FX55" s="264"/>
      <c r="FY55" s="264"/>
      <c r="FZ55" s="264"/>
      <c r="GA55" s="264"/>
      <c r="GB55" s="264"/>
      <c r="GC55" s="264"/>
      <c r="GD55" s="265"/>
      <c r="GE55" s="12"/>
      <c r="GF55" s="12"/>
      <c r="GG55" s="12"/>
    </row>
    <row r="56" spans="1:189" ht="14.25" x14ac:dyDescent="0.15">
      <c r="A56" s="12"/>
      <c r="B56" s="27"/>
      <c r="C56" s="27"/>
      <c r="D56" s="27"/>
      <c r="E56" s="28"/>
      <c r="F56" s="28"/>
      <c r="G56" s="28"/>
      <c r="H56" s="28"/>
      <c r="I56" s="28"/>
      <c r="J56" s="28"/>
      <c r="K56" s="28"/>
      <c r="L56" s="28"/>
      <c r="M56" s="28"/>
      <c r="N56" s="28"/>
      <c r="O56" s="28"/>
      <c r="P56" s="28"/>
      <c r="Q56" s="28"/>
      <c r="R56" s="28"/>
      <c r="S56" s="28"/>
      <c r="T56" s="28"/>
      <c r="U56" s="28"/>
      <c r="V56" s="28"/>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row>
    <row r="57" spans="1:189" ht="12.4" customHeight="1" x14ac:dyDescent="0.15">
      <c r="A57" s="12"/>
      <c r="B57" s="236" t="s">
        <v>25</v>
      </c>
      <c r="C57" s="237"/>
      <c r="D57" s="238"/>
      <c r="E57" s="25"/>
      <c r="F57" s="274" t="s">
        <v>315</v>
      </c>
      <c r="G57" s="274"/>
      <c r="H57" s="274"/>
      <c r="I57" s="274"/>
      <c r="J57" s="274"/>
      <c r="K57" s="274"/>
      <c r="L57" s="274"/>
      <c r="M57" s="274"/>
      <c r="N57" s="274"/>
      <c r="O57" s="274"/>
      <c r="P57" s="274"/>
      <c r="Q57" s="274"/>
      <c r="R57" s="274"/>
      <c r="S57" s="274"/>
      <c r="T57" s="274"/>
      <c r="U57" s="274"/>
      <c r="V57" s="274"/>
      <c r="W57" s="12"/>
      <c r="X57" s="12"/>
      <c r="Y57" s="12"/>
      <c r="Z57" s="305"/>
      <c r="AA57" s="306"/>
      <c r="AB57" s="306"/>
      <c r="AC57" s="306"/>
      <c r="AD57" s="306"/>
      <c r="AE57" s="306"/>
      <c r="AF57" s="306"/>
      <c r="AG57" s="306"/>
      <c r="AH57" s="306"/>
      <c r="AI57" s="306"/>
      <c r="AJ57" s="306"/>
      <c r="AK57" s="307"/>
      <c r="AL57" s="281" t="s">
        <v>14</v>
      </c>
      <c r="AM57" s="282"/>
      <c r="AN57" s="282"/>
      <c r="AO57" s="282"/>
      <c r="AP57" s="243"/>
      <c r="AQ57" s="244"/>
      <c r="AR57" s="244"/>
      <c r="AS57" s="244"/>
      <c r="AT57" s="244"/>
      <c r="AU57" s="244"/>
      <c r="AV57" s="244"/>
      <c r="AW57" s="244"/>
      <c r="AX57" s="244"/>
      <c r="AY57" s="244"/>
      <c r="AZ57" s="244"/>
      <c r="BA57" s="244"/>
      <c r="BB57" s="244"/>
      <c r="BC57" s="244"/>
      <c r="BD57" s="244"/>
      <c r="BE57" s="245"/>
      <c r="BF57" s="281" t="s">
        <v>14</v>
      </c>
      <c r="BG57" s="282"/>
      <c r="BH57" s="282"/>
      <c r="BI57" s="282"/>
      <c r="BJ57" s="243"/>
      <c r="BK57" s="244"/>
      <c r="BL57" s="244"/>
      <c r="BM57" s="244"/>
      <c r="BN57" s="244"/>
      <c r="BO57" s="244"/>
      <c r="BP57" s="244"/>
      <c r="BQ57" s="244"/>
      <c r="BR57" s="244"/>
      <c r="BS57" s="244"/>
      <c r="BT57" s="244"/>
      <c r="BU57" s="244"/>
      <c r="BV57" s="244"/>
      <c r="BW57" s="244"/>
      <c r="BX57" s="244"/>
      <c r="BY57" s="245"/>
      <c r="CE57" s="291" t="s">
        <v>53</v>
      </c>
      <c r="CF57" s="291"/>
      <c r="CG57" s="281" t="s">
        <v>65</v>
      </c>
      <c r="CH57" s="281"/>
      <c r="CI57" s="281"/>
      <c r="CJ57" s="281"/>
      <c r="CK57" s="281"/>
      <c r="CL57" s="281"/>
      <c r="CM57" s="281"/>
      <c r="CN57" s="281"/>
      <c r="CO57" s="281"/>
      <c r="CP57" s="281"/>
      <c r="CQ57" s="281"/>
      <c r="CR57" s="292"/>
      <c r="CS57" s="293"/>
      <c r="CT57" s="293"/>
      <c r="CU57" s="293"/>
      <c r="CV57" s="293"/>
      <c r="CW57" s="293"/>
      <c r="CX57" s="293"/>
      <c r="CY57" s="293"/>
      <c r="CZ57" s="293"/>
      <c r="DA57" s="293"/>
      <c r="DB57" s="293"/>
      <c r="DC57" s="293"/>
      <c r="DD57" s="293"/>
      <c r="DE57" s="293"/>
      <c r="DF57" s="293"/>
      <c r="DG57" s="293"/>
      <c r="DH57" s="293"/>
      <c r="DI57" s="293"/>
      <c r="DJ57" s="293"/>
      <c r="DK57" s="294"/>
      <c r="DL57" s="298" t="s">
        <v>54</v>
      </c>
      <c r="DM57" s="298"/>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row>
    <row r="58" spans="1:189" ht="12.4" customHeight="1" x14ac:dyDescent="0.15">
      <c r="A58" s="12"/>
      <c r="B58" s="239"/>
      <c r="C58" s="240"/>
      <c r="D58" s="241"/>
      <c r="E58" s="31"/>
      <c r="F58" s="274"/>
      <c r="G58" s="274"/>
      <c r="H58" s="274"/>
      <c r="I58" s="274"/>
      <c r="J58" s="274"/>
      <c r="K58" s="274"/>
      <c r="L58" s="274"/>
      <c r="M58" s="274"/>
      <c r="N58" s="274"/>
      <c r="O58" s="274"/>
      <c r="P58" s="274"/>
      <c r="Q58" s="274"/>
      <c r="R58" s="274"/>
      <c r="S58" s="274"/>
      <c r="T58" s="274"/>
      <c r="U58" s="274"/>
      <c r="V58" s="274"/>
      <c r="W58" s="12"/>
      <c r="X58" s="12"/>
      <c r="Y58" s="12"/>
      <c r="Z58" s="308"/>
      <c r="AA58" s="309"/>
      <c r="AB58" s="309"/>
      <c r="AC58" s="309"/>
      <c r="AD58" s="309"/>
      <c r="AE58" s="309"/>
      <c r="AF58" s="309"/>
      <c r="AG58" s="309"/>
      <c r="AH58" s="309"/>
      <c r="AI58" s="309"/>
      <c r="AJ58" s="309"/>
      <c r="AK58" s="310"/>
      <c r="AL58" s="282"/>
      <c r="AM58" s="282"/>
      <c r="AN58" s="282"/>
      <c r="AO58" s="282"/>
      <c r="AP58" s="246"/>
      <c r="AQ58" s="247"/>
      <c r="AR58" s="247"/>
      <c r="AS58" s="247"/>
      <c r="AT58" s="247"/>
      <c r="AU58" s="247"/>
      <c r="AV58" s="247"/>
      <c r="AW58" s="247"/>
      <c r="AX58" s="247"/>
      <c r="AY58" s="247"/>
      <c r="AZ58" s="247"/>
      <c r="BA58" s="247"/>
      <c r="BB58" s="247"/>
      <c r="BC58" s="247"/>
      <c r="BD58" s="247"/>
      <c r="BE58" s="248"/>
      <c r="BF58" s="282"/>
      <c r="BG58" s="282"/>
      <c r="BH58" s="282"/>
      <c r="BI58" s="282"/>
      <c r="BJ58" s="246"/>
      <c r="BK58" s="247"/>
      <c r="BL58" s="247"/>
      <c r="BM58" s="247"/>
      <c r="BN58" s="247"/>
      <c r="BO58" s="247"/>
      <c r="BP58" s="247"/>
      <c r="BQ58" s="247"/>
      <c r="BR58" s="247"/>
      <c r="BS58" s="247"/>
      <c r="BT58" s="247"/>
      <c r="BU58" s="247"/>
      <c r="BV58" s="247"/>
      <c r="BW58" s="247"/>
      <c r="BX58" s="247"/>
      <c r="BY58" s="248"/>
      <c r="CE58" s="291"/>
      <c r="CF58" s="291"/>
      <c r="CG58" s="281"/>
      <c r="CH58" s="281"/>
      <c r="CI58" s="281"/>
      <c r="CJ58" s="281"/>
      <c r="CK58" s="281"/>
      <c r="CL58" s="281"/>
      <c r="CM58" s="281"/>
      <c r="CN58" s="281"/>
      <c r="CO58" s="281"/>
      <c r="CP58" s="281"/>
      <c r="CQ58" s="281"/>
      <c r="CR58" s="295"/>
      <c r="CS58" s="296"/>
      <c r="CT58" s="296"/>
      <c r="CU58" s="296"/>
      <c r="CV58" s="296"/>
      <c r="CW58" s="296"/>
      <c r="CX58" s="296"/>
      <c r="CY58" s="296"/>
      <c r="CZ58" s="296"/>
      <c r="DA58" s="296"/>
      <c r="DB58" s="296"/>
      <c r="DC58" s="296"/>
      <c r="DD58" s="296"/>
      <c r="DE58" s="296"/>
      <c r="DF58" s="296"/>
      <c r="DG58" s="296"/>
      <c r="DH58" s="296"/>
      <c r="DI58" s="296"/>
      <c r="DJ58" s="296"/>
      <c r="DK58" s="297"/>
      <c r="DL58" s="298"/>
      <c r="DM58" s="298"/>
      <c r="DN58" s="12"/>
      <c r="DO58" s="16"/>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row>
    <row r="59" spans="1:189" ht="12" customHeight="1"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row>
    <row r="60" spans="1:189" ht="12.4" customHeight="1" x14ac:dyDescent="0.15">
      <c r="A60" s="12"/>
      <c r="B60" s="311" t="s">
        <v>316</v>
      </c>
      <c r="C60" s="311"/>
      <c r="D60" s="311"/>
      <c r="E60" s="311"/>
      <c r="F60" s="311"/>
      <c r="G60" s="311"/>
      <c r="H60" s="311"/>
      <c r="I60" s="311"/>
      <c r="J60" s="311"/>
      <c r="K60" s="311"/>
      <c r="L60" s="311"/>
      <c r="M60" s="311"/>
      <c r="N60" s="311"/>
      <c r="O60" s="311"/>
      <c r="P60" s="311"/>
      <c r="Q60" s="311"/>
      <c r="R60" s="311"/>
      <c r="S60" s="311"/>
      <c r="T60" s="311"/>
      <c r="U60" s="311"/>
      <c r="V60" s="311"/>
      <c r="W60" s="311"/>
      <c r="X60" s="311"/>
      <c r="Y60" s="311"/>
      <c r="Z60" s="28"/>
      <c r="AA60" s="28"/>
      <c r="AB60" s="18"/>
      <c r="AC60" s="18"/>
      <c r="AD60" s="18"/>
      <c r="AE60" s="18"/>
      <c r="AF60" s="18"/>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row>
    <row r="61" spans="1:189" ht="12.4" customHeight="1" x14ac:dyDescent="0.15">
      <c r="A61" s="12"/>
      <c r="B61" s="311"/>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28"/>
      <c r="AA61" s="28"/>
      <c r="AB61" s="18"/>
      <c r="AC61" s="18"/>
      <c r="AD61" s="18"/>
      <c r="AE61" s="18"/>
      <c r="AF61" s="18"/>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row>
    <row r="62" spans="1:189" ht="20.45" customHeight="1" x14ac:dyDescent="0.1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232" t="s">
        <v>56</v>
      </c>
      <c r="AA62" s="232"/>
      <c r="AB62" s="232"/>
      <c r="AC62" s="232"/>
      <c r="AD62" s="256" t="s">
        <v>57</v>
      </c>
      <c r="AE62" s="256"/>
      <c r="AF62" s="251"/>
      <c r="AG62" s="252"/>
      <c r="AH62" s="252"/>
      <c r="AI62" s="252"/>
      <c r="AJ62" s="252"/>
      <c r="AK62" s="252"/>
      <c r="AL62" s="252"/>
      <c r="AM62" s="252"/>
      <c r="AN62" s="252"/>
      <c r="AO62" s="252"/>
      <c r="AP62" s="252"/>
      <c r="AQ62" s="252"/>
      <c r="AR62" s="252"/>
      <c r="AS62" s="252"/>
      <c r="AT62" s="252"/>
      <c r="AU62" s="252"/>
      <c r="AV62" s="252"/>
      <c r="AW62" s="252"/>
      <c r="AX62" s="252"/>
      <c r="AY62" s="252"/>
      <c r="AZ62" s="252"/>
      <c r="BA62" s="252"/>
      <c r="BB62" s="252"/>
      <c r="BC62" s="252"/>
      <c r="BD62" s="252"/>
      <c r="BE62" s="252"/>
      <c r="BF62" s="253"/>
      <c r="BG62" s="12"/>
      <c r="BH62" s="12"/>
      <c r="BI62" s="232" t="s">
        <v>58</v>
      </c>
      <c r="BJ62" s="232"/>
      <c r="BK62" s="232"/>
      <c r="BL62" s="232"/>
      <c r="BM62" s="256" t="s">
        <v>57</v>
      </c>
      <c r="BN62" s="256"/>
      <c r="BO62" s="251"/>
      <c r="BP62" s="252"/>
      <c r="BQ62" s="252"/>
      <c r="BR62" s="252"/>
      <c r="BS62" s="252"/>
      <c r="BT62" s="252"/>
      <c r="BU62" s="252"/>
      <c r="BV62" s="252"/>
      <c r="BW62" s="252"/>
      <c r="BX62" s="252"/>
      <c r="BY62" s="252"/>
      <c r="BZ62" s="252"/>
      <c r="CA62" s="252"/>
      <c r="CB62" s="252"/>
      <c r="CC62" s="252"/>
      <c r="CD62" s="252"/>
      <c r="CE62" s="252"/>
      <c r="CF62" s="252"/>
      <c r="CG62" s="252"/>
      <c r="CH62" s="252"/>
      <c r="CI62" s="252"/>
      <c r="CJ62" s="252"/>
      <c r="CK62" s="252"/>
      <c r="CL62" s="252"/>
      <c r="CM62" s="252"/>
      <c r="CN62" s="252"/>
      <c r="CO62" s="253"/>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row>
    <row r="63" spans="1:189" ht="3.6" customHeight="1"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c r="GF63" s="12"/>
      <c r="GG63" s="12"/>
    </row>
    <row r="64" spans="1:189" ht="12.4" customHeight="1" x14ac:dyDescent="0.15">
      <c r="A64" s="12"/>
      <c r="B64" s="236" t="s">
        <v>10</v>
      </c>
      <c r="C64" s="237"/>
      <c r="D64" s="238"/>
      <c r="E64" s="12"/>
      <c r="F64" s="232" t="s">
        <v>66</v>
      </c>
      <c r="G64" s="232"/>
      <c r="H64" s="232"/>
      <c r="I64" s="232"/>
      <c r="J64" s="232"/>
      <c r="K64" s="232"/>
      <c r="L64" s="232"/>
      <c r="M64" s="232"/>
      <c r="N64" s="232"/>
      <c r="O64" s="232"/>
      <c r="P64" s="232"/>
      <c r="Q64" s="232"/>
      <c r="R64" s="232"/>
      <c r="S64" s="232"/>
      <c r="T64" s="232"/>
      <c r="U64" s="232"/>
      <c r="V64" s="232"/>
      <c r="W64" s="12"/>
      <c r="X64" s="12"/>
      <c r="Y64" s="12"/>
      <c r="Z64" s="232" t="s">
        <v>60</v>
      </c>
      <c r="AA64" s="232"/>
      <c r="AB64" s="232"/>
      <c r="AC64" s="232"/>
      <c r="AD64" s="256" t="s">
        <v>57</v>
      </c>
      <c r="AE64" s="256"/>
      <c r="AF64" s="275"/>
      <c r="AG64" s="276"/>
      <c r="AH64" s="276"/>
      <c r="AI64" s="276"/>
      <c r="AJ64" s="276"/>
      <c r="AK64" s="276"/>
      <c r="AL64" s="276"/>
      <c r="AM64" s="276"/>
      <c r="AN64" s="276"/>
      <c r="AO64" s="276"/>
      <c r="AP64" s="276"/>
      <c r="AQ64" s="276"/>
      <c r="AR64" s="276"/>
      <c r="AS64" s="276"/>
      <c r="AT64" s="276"/>
      <c r="AU64" s="276"/>
      <c r="AV64" s="276"/>
      <c r="AW64" s="276"/>
      <c r="AX64" s="276"/>
      <c r="AY64" s="276"/>
      <c r="AZ64" s="276"/>
      <c r="BA64" s="276"/>
      <c r="BB64" s="276"/>
      <c r="BC64" s="276"/>
      <c r="BD64" s="276"/>
      <c r="BE64" s="276"/>
      <c r="BF64" s="277"/>
      <c r="BG64" s="79"/>
      <c r="BH64" s="79"/>
      <c r="BI64" s="232" t="s">
        <v>61</v>
      </c>
      <c r="BJ64" s="232"/>
      <c r="BK64" s="232"/>
      <c r="BL64" s="232"/>
      <c r="BM64" s="256" t="s">
        <v>57</v>
      </c>
      <c r="BN64" s="256"/>
      <c r="BO64" s="275"/>
      <c r="BP64" s="276"/>
      <c r="BQ64" s="276"/>
      <c r="BR64" s="276"/>
      <c r="BS64" s="276"/>
      <c r="BT64" s="276"/>
      <c r="BU64" s="276"/>
      <c r="BV64" s="276"/>
      <c r="BW64" s="276"/>
      <c r="BX64" s="276"/>
      <c r="BY64" s="276"/>
      <c r="BZ64" s="276"/>
      <c r="CA64" s="276"/>
      <c r="CB64" s="276"/>
      <c r="CC64" s="276"/>
      <c r="CD64" s="276"/>
      <c r="CE64" s="276"/>
      <c r="CF64" s="276"/>
      <c r="CG64" s="276"/>
      <c r="CH64" s="276"/>
      <c r="CI64" s="276"/>
      <c r="CJ64" s="276"/>
      <c r="CK64" s="276"/>
      <c r="CL64" s="276"/>
      <c r="CM64" s="276"/>
      <c r="CN64" s="276"/>
      <c r="CO64" s="277"/>
      <c r="CP64" s="12"/>
      <c r="CQ64" s="12"/>
      <c r="CR64" s="12"/>
      <c r="CS64" s="12"/>
      <c r="CT64" s="12"/>
      <c r="CU64" s="12"/>
      <c r="CV64" s="242" t="s">
        <v>67</v>
      </c>
      <c r="CW64" s="242"/>
      <c r="CX64" s="242"/>
      <c r="CY64" s="242"/>
      <c r="CZ64" s="242"/>
      <c r="DA64" s="242"/>
      <c r="DB64" s="242"/>
      <c r="DC64" s="242"/>
      <c r="DD64" s="242"/>
      <c r="DE64" s="242"/>
      <c r="DF64" s="242"/>
      <c r="DG64" s="242"/>
      <c r="DH64" s="242"/>
      <c r="DI64" s="242"/>
      <c r="DJ64" s="242"/>
      <c r="DK64" s="242"/>
      <c r="DL64" s="242"/>
      <c r="DM64" s="242"/>
      <c r="DN64" s="242"/>
      <c r="DO64" s="12"/>
      <c r="DP64" s="12"/>
      <c r="DQ64" s="243"/>
      <c r="DR64" s="244"/>
      <c r="DS64" s="244"/>
      <c r="DT64" s="244"/>
      <c r="DU64" s="244"/>
      <c r="DV64" s="244"/>
      <c r="DW64" s="244"/>
      <c r="DX64" s="244"/>
      <c r="DY64" s="244"/>
      <c r="DZ64" s="244"/>
      <c r="EA64" s="244"/>
      <c r="EB64" s="244"/>
      <c r="EC64" s="244"/>
      <c r="ED64" s="244"/>
      <c r="EE64" s="244"/>
      <c r="EF64" s="244"/>
      <c r="EG64" s="244"/>
      <c r="EH64" s="244"/>
      <c r="EI64" s="244"/>
      <c r="EJ64" s="244"/>
      <c r="EK64" s="244"/>
      <c r="EL64" s="244"/>
      <c r="EM64" s="244"/>
      <c r="EN64" s="244"/>
      <c r="EO64" s="244"/>
      <c r="EP64" s="244"/>
      <c r="EQ64" s="245"/>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row>
    <row r="65" spans="1:189" ht="12.4" customHeight="1" x14ac:dyDescent="0.15">
      <c r="A65" s="12"/>
      <c r="B65" s="239"/>
      <c r="C65" s="240"/>
      <c r="D65" s="241"/>
      <c r="E65" s="12"/>
      <c r="F65" s="232"/>
      <c r="G65" s="232"/>
      <c r="H65" s="232"/>
      <c r="I65" s="232"/>
      <c r="J65" s="232"/>
      <c r="K65" s="232"/>
      <c r="L65" s="232"/>
      <c r="M65" s="232"/>
      <c r="N65" s="232"/>
      <c r="O65" s="232"/>
      <c r="P65" s="232"/>
      <c r="Q65" s="232"/>
      <c r="R65" s="232"/>
      <c r="S65" s="232"/>
      <c r="T65" s="232"/>
      <c r="U65" s="232"/>
      <c r="V65" s="232"/>
      <c r="W65" s="12"/>
      <c r="X65" s="12"/>
      <c r="Y65" s="12"/>
      <c r="Z65" s="232"/>
      <c r="AA65" s="232"/>
      <c r="AB65" s="232"/>
      <c r="AC65" s="232"/>
      <c r="AD65" s="256"/>
      <c r="AE65" s="256"/>
      <c r="AF65" s="278"/>
      <c r="AG65" s="279"/>
      <c r="AH65" s="279"/>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80"/>
      <c r="BG65" s="79"/>
      <c r="BH65" s="79"/>
      <c r="BI65" s="232"/>
      <c r="BJ65" s="232"/>
      <c r="BK65" s="232"/>
      <c r="BL65" s="232"/>
      <c r="BM65" s="256"/>
      <c r="BN65" s="256"/>
      <c r="BO65" s="278"/>
      <c r="BP65" s="279"/>
      <c r="BQ65" s="279"/>
      <c r="BR65" s="279"/>
      <c r="BS65" s="279"/>
      <c r="BT65" s="279"/>
      <c r="BU65" s="279"/>
      <c r="BV65" s="279"/>
      <c r="BW65" s="279"/>
      <c r="BX65" s="279"/>
      <c r="BY65" s="279"/>
      <c r="BZ65" s="279"/>
      <c r="CA65" s="279"/>
      <c r="CB65" s="279"/>
      <c r="CC65" s="279"/>
      <c r="CD65" s="279"/>
      <c r="CE65" s="279"/>
      <c r="CF65" s="279"/>
      <c r="CG65" s="279"/>
      <c r="CH65" s="279"/>
      <c r="CI65" s="279"/>
      <c r="CJ65" s="279"/>
      <c r="CK65" s="279"/>
      <c r="CL65" s="279"/>
      <c r="CM65" s="279"/>
      <c r="CN65" s="279"/>
      <c r="CO65" s="280"/>
      <c r="CP65" s="12"/>
      <c r="CQ65" s="12"/>
      <c r="CR65" s="12"/>
      <c r="CS65" s="12"/>
      <c r="CT65" s="12"/>
      <c r="CU65" s="12"/>
      <c r="CV65" s="242"/>
      <c r="CW65" s="242"/>
      <c r="CX65" s="242"/>
      <c r="CY65" s="242"/>
      <c r="CZ65" s="242"/>
      <c r="DA65" s="242"/>
      <c r="DB65" s="242"/>
      <c r="DC65" s="242"/>
      <c r="DD65" s="242"/>
      <c r="DE65" s="242"/>
      <c r="DF65" s="242"/>
      <c r="DG65" s="242"/>
      <c r="DH65" s="242"/>
      <c r="DI65" s="242"/>
      <c r="DJ65" s="242"/>
      <c r="DK65" s="242"/>
      <c r="DL65" s="242"/>
      <c r="DM65" s="242"/>
      <c r="DN65" s="242"/>
      <c r="DO65" s="12"/>
      <c r="DP65" s="12"/>
      <c r="DQ65" s="246"/>
      <c r="DR65" s="247"/>
      <c r="DS65" s="247"/>
      <c r="DT65" s="247"/>
      <c r="DU65" s="247"/>
      <c r="DV65" s="247"/>
      <c r="DW65" s="247"/>
      <c r="DX65" s="247"/>
      <c r="DY65" s="247"/>
      <c r="DZ65" s="247"/>
      <c r="EA65" s="247"/>
      <c r="EB65" s="247"/>
      <c r="EC65" s="247"/>
      <c r="ED65" s="247"/>
      <c r="EE65" s="247"/>
      <c r="EF65" s="247"/>
      <c r="EG65" s="247"/>
      <c r="EH65" s="247"/>
      <c r="EI65" s="247"/>
      <c r="EJ65" s="247"/>
      <c r="EK65" s="247"/>
      <c r="EL65" s="247"/>
      <c r="EM65" s="247"/>
      <c r="EN65" s="247"/>
      <c r="EO65" s="247"/>
      <c r="EP65" s="247"/>
      <c r="EQ65" s="248"/>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c r="GF65" s="12"/>
      <c r="GG65" s="12"/>
    </row>
    <row r="66" spans="1:189" ht="12.4" customHeight="1" x14ac:dyDescent="0.1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row>
    <row r="67" spans="1:189" s="5" customFormat="1" ht="12.4" customHeight="1" x14ac:dyDescent="0.15">
      <c r="A67" s="30"/>
      <c r="B67" s="30"/>
      <c r="C67" s="30"/>
      <c r="D67" s="30"/>
      <c r="E67" s="30"/>
      <c r="F67" s="242" t="s">
        <v>20</v>
      </c>
      <c r="G67" s="242"/>
      <c r="H67" s="242"/>
      <c r="I67" s="242"/>
      <c r="J67" s="242"/>
      <c r="K67" s="242"/>
      <c r="L67" s="242"/>
      <c r="M67" s="242"/>
      <c r="N67" s="242"/>
      <c r="O67" s="242"/>
      <c r="P67" s="242"/>
      <c r="Q67" s="242"/>
      <c r="R67" s="242"/>
      <c r="S67" s="242"/>
      <c r="T67" s="242"/>
      <c r="U67" s="242"/>
      <c r="V67" s="242"/>
      <c r="W67" s="27"/>
      <c r="X67" s="27"/>
      <c r="Y67" s="12"/>
      <c r="Z67" s="243"/>
      <c r="AA67" s="244"/>
      <c r="AB67" s="244"/>
      <c r="AC67" s="244"/>
      <c r="AD67" s="244"/>
      <c r="AE67" s="244"/>
      <c r="AF67" s="244"/>
      <c r="AG67" s="244"/>
      <c r="AH67" s="245"/>
      <c r="AI67" s="1"/>
      <c r="AJ67" s="34"/>
      <c r="AK67" s="34"/>
      <c r="AL67" s="1"/>
      <c r="AM67" s="243"/>
      <c r="AN67" s="244"/>
      <c r="AO67" s="244"/>
      <c r="AP67" s="244"/>
      <c r="AQ67" s="244"/>
      <c r="AR67" s="244"/>
      <c r="AS67" s="244"/>
      <c r="AT67" s="244"/>
      <c r="AU67" s="244"/>
      <c r="AV67" s="244"/>
      <c r="AW67" s="244"/>
      <c r="AX67" s="245"/>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row>
    <row r="68" spans="1:189" ht="12.4" customHeight="1" x14ac:dyDescent="0.15">
      <c r="A68" s="12"/>
      <c r="B68" s="12"/>
      <c r="C68" s="12"/>
      <c r="D68" s="12"/>
      <c r="E68" s="12"/>
      <c r="F68" s="242"/>
      <c r="G68" s="242"/>
      <c r="H68" s="242"/>
      <c r="I68" s="242"/>
      <c r="J68" s="242"/>
      <c r="K68" s="242"/>
      <c r="L68" s="242"/>
      <c r="M68" s="242"/>
      <c r="N68" s="242"/>
      <c r="O68" s="242"/>
      <c r="P68" s="242"/>
      <c r="Q68" s="242"/>
      <c r="R68" s="242"/>
      <c r="S68" s="242"/>
      <c r="T68" s="242"/>
      <c r="U68" s="242"/>
      <c r="V68" s="242"/>
      <c r="W68" s="27"/>
      <c r="X68" s="27"/>
      <c r="Y68" s="30"/>
      <c r="Z68" s="246"/>
      <c r="AA68" s="247"/>
      <c r="AB68" s="247"/>
      <c r="AC68" s="247"/>
      <c r="AD68" s="247"/>
      <c r="AE68" s="247"/>
      <c r="AF68" s="247"/>
      <c r="AG68" s="247"/>
      <c r="AH68" s="248"/>
      <c r="AI68" s="1"/>
      <c r="AJ68" s="1"/>
      <c r="AK68" s="1"/>
      <c r="AL68" s="1"/>
      <c r="AM68" s="246"/>
      <c r="AN68" s="247"/>
      <c r="AO68" s="247"/>
      <c r="AP68" s="247"/>
      <c r="AQ68" s="247"/>
      <c r="AR68" s="247"/>
      <c r="AS68" s="247"/>
      <c r="AT68" s="247"/>
      <c r="AU68" s="247"/>
      <c r="AV68" s="247"/>
      <c r="AW68" s="247"/>
      <c r="AX68" s="248"/>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c r="GF68" s="12"/>
      <c r="GG68" s="12"/>
    </row>
    <row r="69" spans="1:189" ht="6.6" customHeight="1" x14ac:dyDescent="0.15">
      <c r="A69" s="12"/>
      <c r="B69" s="12"/>
      <c r="C69" s="12"/>
      <c r="D69" s="12"/>
      <c r="E69" s="12"/>
      <c r="F69" s="12"/>
      <c r="G69" s="12"/>
      <c r="H69" s="12"/>
      <c r="I69" s="12"/>
      <c r="J69" s="12"/>
      <c r="K69" s="12"/>
      <c r="L69" s="12"/>
      <c r="M69" s="12"/>
      <c r="N69" s="12"/>
      <c r="O69" s="12"/>
      <c r="P69" s="12"/>
      <c r="Q69" s="12"/>
      <c r="R69" s="12"/>
      <c r="S69" s="12"/>
      <c r="T69" s="12"/>
      <c r="U69" s="12"/>
      <c r="V69" s="12"/>
      <c r="W69" s="33"/>
      <c r="X69" s="33"/>
      <c r="Y69" s="33"/>
      <c r="Z69" s="33"/>
      <c r="AA69" s="33"/>
      <c r="AB69" s="33"/>
      <c r="AC69" s="33"/>
      <c r="AD69" s="33"/>
      <c r="AE69" s="33"/>
      <c r="AF69" s="33"/>
      <c r="AG69" s="33"/>
      <c r="AH69" s="33"/>
      <c r="AI69" s="33"/>
      <c r="AJ69" s="33"/>
      <c r="AK69" s="33"/>
      <c r="AL69" s="33"/>
      <c r="AM69" s="33"/>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c r="GF69" s="12"/>
      <c r="GG69" s="12"/>
    </row>
    <row r="70" spans="1:189" ht="12.4" customHeight="1" x14ac:dyDescent="0.15">
      <c r="A70" s="12"/>
      <c r="B70" s="12"/>
      <c r="C70" s="12"/>
      <c r="D70" s="12"/>
      <c r="E70" s="12"/>
      <c r="F70" s="12"/>
      <c r="G70" s="12"/>
      <c r="H70" s="12"/>
      <c r="I70" s="12"/>
      <c r="J70" s="12"/>
      <c r="K70" s="12"/>
      <c r="L70" s="12"/>
      <c r="M70" s="12"/>
      <c r="N70" s="12"/>
      <c r="O70" s="12"/>
      <c r="P70" s="12"/>
      <c r="Q70" s="12"/>
      <c r="R70" s="12"/>
      <c r="S70" s="12"/>
      <c r="T70" s="12"/>
      <c r="U70" s="12"/>
      <c r="V70" s="12"/>
      <c r="W70" s="33"/>
      <c r="X70" s="33"/>
      <c r="Y70" s="33"/>
      <c r="Z70" s="266" t="s">
        <v>15</v>
      </c>
      <c r="AA70" s="266"/>
      <c r="AB70" s="266"/>
      <c r="AC70" s="266"/>
      <c r="AD70" s="266"/>
      <c r="AE70" s="266"/>
      <c r="AF70" s="266"/>
      <c r="AG70" s="266"/>
      <c r="AH70" s="266"/>
      <c r="AI70" s="266"/>
      <c r="AJ70" s="266"/>
      <c r="AK70" s="266"/>
      <c r="AL70" s="266"/>
      <c r="AM70" s="266"/>
      <c r="AN70" s="266"/>
      <c r="AO70" s="266"/>
      <c r="AP70" s="266"/>
      <c r="AQ70" s="266"/>
      <c r="AR70" s="266"/>
      <c r="AS70" s="266"/>
      <c r="AT70" s="266"/>
      <c r="AU70" s="266"/>
      <c r="AV70" s="266"/>
      <c r="AW70" s="266"/>
      <c r="AX70" s="266" t="s">
        <v>50</v>
      </c>
      <c r="AY70" s="266"/>
      <c r="AZ70" s="266"/>
      <c r="BA70" s="266"/>
      <c r="BB70" s="266"/>
      <c r="BC70" s="266"/>
      <c r="BD70" s="266"/>
      <c r="BE70" s="266"/>
      <c r="BF70" s="266"/>
      <c r="BG70" s="266"/>
      <c r="BH70" s="266"/>
      <c r="BI70" s="266"/>
      <c r="BJ70" s="266"/>
      <c r="BK70" s="266"/>
      <c r="BL70" s="266"/>
      <c r="BM70" s="266"/>
      <c r="BN70" s="266"/>
      <c r="BO70" s="266"/>
      <c r="BP70" s="266"/>
      <c r="BQ70" s="266"/>
      <c r="BR70" s="266"/>
      <c r="BS70" s="266"/>
      <c r="BT70" s="266"/>
      <c r="BU70" s="266"/>
      <c r="BV70" s="266"/>
      <c r="BW70" s="266"/>
      <c r="BX70" s="266"/>
      <c r="BY70" s="266"/>
      <c r="BZ70" s="266" t="s">
        <v>318</v>
      </c>
      <c r="CA70" s="266"/>
      <c r="CB70" s="266"/>
      <c r="CC70" s="266"/>
      <c r="CD70" s="266"/>
      <c r="CE70" s="266"/>
      <c r="CF70" s="266"/>
      <c r="CG70" s="266"/>
      <c r="CH70" s="266"/>
      <c r="CI70" s="266"/>
      <c r="CJ70" s="266"/>
      <c r="CK70" s="266"/>
      <c r="CL70" s="266"/>
      <c r="CM70" s="266"/>
      <c r="CN70" s="266"/>
      <c r="CO70" s="266"/>
      <c r="CP70" s="266"/>
      <c r="CQ70" s="266"/>
      <c r="CR70" s="266"/>
      <c r="CS70" s="266"/>
      <c r="CT70" s="266"/>
      <c r="CU70" s="266"/>
      <c r="CV70" s="266"/>
      <c r="CW70" s="266"/>
      <c r="CX70" s="266"/>
      <c r="CY70" s="266"/>
      <c r="CZ70" s="266"/>
      <c r="DA70" s="266"/>
      <c r="DB70" s="266"/>
      <c r="DC70" s="266"/>
      <c r="DD70" s="266"/>
      <c r="DE70" s="266"/>
      <c r="DF70" s="266"/>
      <c r="DG70" s="266"/>
      <c r="DH70" s="266"/>
      <c r="DI70" s="266"/>
      <c r="DJ70" s="266"/>
      <c r="DK70" s="266"/>
      <c r="DL70" s="266"/>
      <c r="DM70" s="266"/>
      <c r="DN70" s="266"/>
      <c r="DO70" s="266"/>
      <c r="DP70" s="266"/>
      <c r="DQ70" s="266"/>
      <c r="DR70" s="266"/>
      <c r="DS70" s="266"/>
      <c r="DT70" s="266"/>
      <c r="DU70" s="266"/>
      <c r="DV70" s="266"/>
      <c r="DW70" s="266"/>
      <c r="DX70" s="266"/>
      <c r="DY70" s="266"/>
      <c r="DZ70" s="266"/>
      <c r="EA70" s="266"/>
      <c r="EB70" s="266"/>
      <c r="EC70" s="266"/>
      <c r="ED70" s="266"/>
      <c r="EE70" s="266"/>
      <c r="EF70" s="266"/>
      <c r="EG70" s="266"/>
      <c r="EH70" s="266"/>
      <c r="EI70" s="266"/>
      <c r="EJ70" s="266"/>
      <c r="EK70" s="266"/>
      <c r="EL70" s="266"/>
      <c r="EM70" s="266"/>
      <c r="EN70" s="266"/>
      <c r="EO70" s="266"/>
      <c r="EP70" s="266"/>
      <c r="EQ70" s="266"/>
      <c r="ER70" s="266"/>
      <c r="ES70" s="266"/>
      <c r="ET70" s="266"/>
      <c r="EU70" s="266"/>
      <c r="EV70" s="266"/>
      <c r="EW70" s="266"/>
      <c r="EX70" s="266"/>
      <c r="EY70" s="266"/>
      <c r="EZ70" s="266"/>
      <c r="FA70" s="266"/>
      <c r="FB70" s="266"/>
      <c r="FC70" s="266"/>
      <c r="FD70" s="266"/>
      <c r="FE70" s="266"/>
      <c r="FF70" s="266"/>
      <c r="FG70" s="266"/>
      <c r="FH70" s="266"/>
      <c r="FI70" s="266"/>
      <c r="FJ70" s="266"/>
      <c r="FK70" s="266"/>
      <c r="FL70" s="266"/>
      <c r="FM70" s="266"/>
      <c r="FN70" s="266"/>
      <c r="FO70" s="266"/>
      <c r="FP70" s="266"/>
      <c r="FQ70" s="266"/>
      <c r="FR70" s="266"/>
      <c r="FS70" s="266"/>
      <c r="FT70" s="266"/>
      <c r="FU70" s="266"/>
      <c r="FV70" s="266"/>
      <c r="FW70" s="266"/>
      <c r="FX70" s="266"/>
      <c r="FY70" s="266"/>
      <c r="FZ70" s="266"/>
      <c r="GA70" s="266"/>
      <c r="GB70" s="266"/>
      <c r="GC70" s="266"/>
      <c r="GD70" s="266"/>
      <c r="GE70" s="12"/>
      <c r="GF70" s="12"/>
      <c r="GG70" s="12"/>
    </row>
    <row r="71" spans="1:189" ht="12.4" customHeight="1" x14ac:dyDescent="0.15">
      <c r="A71" s="12"/>
      <c r="B71" s="12"/>
      <c r="C71" s="12"/>
      <c r="D71" s="12"/>
      <c r="E71" s="12"/>
      <c r="F71" s="242" t="s">
        <v>68</v>
      </c>
      <c r="G71" s="242"/>
      <c r="H71" s="242"/>
      <c r="I71" s="242"/>
      <c r="J71" s="242"/>
      <c r="K71" s="242"/>
      <c r="L71" s="242"/>
      <c r="M71" s="242"/>
      <c r="N71" s="242"/>
      <c r="O71" s="242"/>
      <c r="P71" s="242"/>
      <c r="Q71" s="242"/>
      <c r="R71" s="242"/>
      <c r="S71" s="242"/>
      <c r="T71" s="242"/>
      <c r="U71" s="242"/>
      <c r="V71" s="242"/>
      <c r="W71" s="12"/>
      <c r="X71" s="12"/>
      <c r="Y71" s="12"/>
      <c r="Z71" s="267"/>
      <c r="AA71" s="267"/>
      <c r="AB71" s="267"/>
      <c r="AC71" s="267"/>
      <c r="AD71" s="267"/>
      <c r="AE71" s="267"/>
      <c r="AF71" s="267"/>
      <c r="AG71" s="267"/>
      <c r="AH71" s="267"/>
      <c r="AI71" s="267"/>
      <c r="AJ71" s="267"/>
      <c r="AK71" s="267"/>
      <c r="AL71" s="267"/>
      <c r="AM71" s="267"/>
      <c r="AN71" s="267"/>
      <c r="AO71" s="267"/>
      <c r="AP71" s="267"/>
      <c r="AQ71" s="267"/>
      <c r="AR71" s="267"/>
      <c r="AS71" s="267"/>
      <c r="AT71" s="267"/>
      <c r="AU71" s="267"/>
      <c r="AV71" s="267"/>
      <c r="AW71" s="267"/>
      <c r="AX71" s="268"/>
      <c r="AY71" s="269"/>
      <c r="AZ71" s="269"/>
      <c r="BA71" s="269"/>
      <c r="BB71" s="269"/>
      <c r="BC71" s="269"/>
      <c r="BD71" s="269"/>
      <c r="BE71" s="269"/>
      <c r="BF71" s="269"/>
      <c r="BG71" s="269"/>
      <c r="BH71" s="269"/>
      <c r="BI71" s="269"/>
      <c r="BJ71" s="269"/>
      <c r="BK71" s="269"/>
      <c r="BL71" s="269"/>
      <c r="BM71" s="269"/>
      <c r="BN71" s="269"/>
      <c r="BO71" s="269"/>
      <c r="BP71" s="269"/>
      <c r="BQ71" s="269"/>
      <c r="BR71" s="269"/>
      <c r="BS71" s="269"/>
      <c r="BT71" s="269"/>
      <c r="BU71" s="269"/>
      <c r="BV71" s="269"/>
      <c r="BW71" s="269"/>
      <c r="BX71" s="269"/>
      <c r="BY71" s="270"/>
      <c r="BZ71" s="260"/>
      <c r="CA71" s="261"/>
      <c r="CB71" s="261"/>
      <c r="CC71" s="261"/>
      <c r="CD71" s="261"/>
      <c r="CE71" s="261"/>
      <c r="CF71" s="261"/>
      <c r="CG71" s="261"/>
      <c r="CH71" s="261"/>
      <c r="CI71" s="261"/>
      <c r="CJ71" s="261"/>
      <c r="CK71" s="261"/>
      <c r="CL71" s="261"/>
      <c r="CM71" s="261"/>
      <c r="CN71" s="261"/>
      <c r="CO71" s="261"/>
      <c r="CP71" s="261"/>
      <c r="CQ71" s="261"/>
      <c r="CR71" s="261"/>
      <c r="CS71" s="261"/>
      <c r="CT71" s="261"/>
      <c r="CU71" s="261"/>
      <c r="CV71" s="261"/>
      <c r="CW71" s="261"/>
      <c r="CX71" s="261"/>
      <c r="CY71" s="261"/>
      <c r="CZ71" s="261"/>
      <c r="DA71" s="261"/>
      <c r="DB71" s="261"/>
      <c r="DC71" s="261"/>
      <c r="DD71" s="261"/>
      <c r="DE71" s="261"/>
      <c r="DF71" s="261"/>
      <c r="DG71" s="261"/>
      <c r="DH71" s="261"/>
      <c r="DI71" s="261"/>
      <c r="DJ71" s="261"/>
      <c r="DK71" s="261"/>
      <c r="DL71" s="261"/>
      <c r="DM71" s="261"/>
      <c r="DN71" s="261"/>
      <c r="DO71" s="261"/>
      <c r="DP71" s="261"/>
      <c r="DQ71" s="261"/>
      <c r="DR71" s="261"/>
      <c r="DS71" s="261"/>
      <c r="DT71" s="261"/>
      <c r="DU71" s="261"/>
      <c r="DV71" s="261"/>
      <c r="DW71" s="261"/>
      <c r="DX71" s="261"/>
      <c r="DY71" s="261"/>
      <c r="DZ71" s="261"/>
      <c r="EA71" s="261"/>
      <c r="EB71" s="261"/>
      <c r="EC71" s="261"/>
      <c r="ED71" s="261"/>
      <c r="EE71" s="261"/>
      <c r="EF71" s="261"/>
      <c r="EG71" s="261"/>
      <c r="EH71" s="261"/>
      <c r="EI71" s="261"/>
      <c r="EJ71" s="261"/>
      <c r="EK71" s="261"/>
      <c r="EL71" s="261"/>
      <c r="EM71" s="261"/>
      <c r="EN71" s="261"/>
      <c r="EO71" s="261"/>
      <c r="EP71" s="261"/>
      <c r="EQ71" s="261"/>
      <c r="ER71" s="261"/>
      <c r="ES71" s="261"/>
      <c r="ET71" s="261"/>
      <c r="EU71" s="261"/>
      <c r="EV71" s="261"/>
      <c r="EW71" s="261"/>
      <c r="EX71" s="261"/>
      <c r="EY71" s="261"/>
      <c r="EZ71" s="261"/>
      <c r="FA71" s="261"/>
      <c r="FB71" s="261"/>
      <c r="FC71" s="261"/>
      <c r="FD71" s="261"/>
      <c r="FE71" s="261"/>
      <c r="FF71" s="261"/>
      <c r="FG71" s="261"/>
      <c r="FH71" s="261"/>
      <c r="FI71" s="261"/>
      <c r="FJ71" s="261"/>
      <c r="FK71" s="261"/>
      <c r="FL71" s="261"/>
      <c r="FM71" s="261"/>
      <c r="FN71" s="261"/>
      <c r="FO71" s="261"/>
      <c r="FP71" s="261"/>
      <c r="FQ71" s="261"/>
      <c r="FR71" s="261"/>
      <c r="FS71" s="261"/>
      <c r="FT71" s="261"/>
      <c r="FU71" s="261"/>
      <c r="FV71" s="261"/>
      <c r="FW71" s="261"/>
      <c r="FX71" s="261"/>
      <c r="FY71" s="261"/>
      <c r="FZ71" s="261"/>
      <c r="GA71" s="261"/>
      <c r="GB71" s="261"/>
      <c r="GC71" s="261"/>
      <c r="GD71" s="262"/>
      <c r="GE71" s="12"/>
      <c r="GF71" s="12"/>
      <c r="GG71" s="12"/>
    </row>
    <row r="72" spans="1:189" ht="12.4" customHeight="1" x14ac:dyDescent="0.15">
      <c r="A72" s="12"/>
      <c r="B72" s="12"/>
      <c r="C72" s="12"/>
      <c r="D72" s="12"/>
      <c r="E72" s="12"/>
      <c r="F72" s="242"/>
      <c r="G72" s="242"/>
      <c r="H72" s="242"/>
      <c r="I72" s="242"/>
      <c r="J72" s="242"/>
      <c r="K72" s="242"/>
      <c r="L72" s="242"/>
      <c r="M72" s="242"/>
      <c r="N72" s="242"/>
      <c r="O72" s="242"/>
      <c r="P72" s="242"/>
      <c r="Q72" s="242"/>
      <c r="R72" s="242"/>
      <c r="S72" s="242"/>
      <c r="T72" s="242"/>
      <c r="U72" s="242"/>
      <c r="V72" s="242"/>
      <c r="W72" s="12"/>
      <c r="X72" s="12"/>
      <c r="Y72" s="12"/>
      <c r="Z72" s="267"/>
      <c r="AA72" s="267"/>
      <c r="AB72" s="267"/>
      <c r="AC72" s="267"/>
      <c r="AD72" s="267"/>
      <c r="AE72" s="267"/>
      <c r="AF72" s="267"/>
      <c r="AG72" s="267"/>
      <c r="AH72" s="267"/>
      <c r="AI72" s="267"/>
      <c r="AJ72" s="267"/>
      <c r="AK72" s="267"/>
      <c r="AL72" s="267"/>
      <c r="AM72" s="267"/>
      <c r="AN72" s="267"/>
      <c r="AO72" s="267"/>
      <c r="AP72" s="267"/>
      <c r="AQ72" s="267"/>
      <c r="AR72" s="267"/>
      <c r="AS72" s="267"/>
      <c r="AT72" s="267"/>
      <c r="AU72" s="267"/>
      <c r="AV72" s="267"/>
      <c r="AW72" s="267"/>
      <c r="AX72" s="271"/>
      <c r="AY72" s="272"/>
      <c r="AZ72" s="272"/>
      <c r="BA72" s="272"/>
      <c r="BB72" s="272"/>
      <c r="BC72" s="272"/>
      <c r="BD72" s="272"/>
      <c r="BE72" s="272"/>
      <c r="BF72" s="272"/>
      <c r="BG72" s="272"/>
      <c r="BH72" s="272"/>
      <c r="BI72" s="272"/>
      <c r="BJ72" s="272"/>
      <c r="BK72" s="272"/>
      <c r="BL72" s="272"/>
      <c r="BM72" s="272"/>
      <c r="BN72" s="272"/>
      <c r="BO72" s="272"/>
      <c r="BP72" s="272"/>
      <c r="BQ72" s="272"/>
      <c r="BR72" s="272"/>
      <c r="BS72" s="272"/>
      <c r="BT72" s="272"/>
      <c r="BU72" s="272"/>
      <c r="BV72" s="272"/>
      <c r="BW72" s="272"/>
      <c r="BX72" s="272"/>
      <c r="BY72" s="273"/>
      <c r="BZ72" s="263"/>
      <c r="CA72" s="264"/>
      <c r="CB72" s="264"/>
      <c r="CC72" s="264"/>
      <c r="CD72" s="264"/>
      <c r="CE72" s="264"/>
      <c r="CF72" s="264"/>
      <c r="CG72" s="264"/>
      <c r="CH72" s="264"/>
      <c r="CI72" s="264"/>
      <c r="CJ72" s="264"/>
      <c r="CK72" s="264"/>
      <c r="CL72" s="264"/>
      <c r="CM72" s="264"/>
      <c r="CN72" s="264"/>
      <c r="CO72" s="264"/>
      <c r="CP72" s="264"/>
      <c r="CQ72" s="264"/>
      <c r="CR72" s="264"/>
      <c r="CS72" s="264"/>
      <c r="CT72" s="264"/>
      <c r="CU72" s="264"/>
      <c r="CV72" s="264"/>
      <c r="CW72" s="264"/>
      <c r="CX72" s="264"/>
      <c r="CY72" s="264"/>
      <c r="CZ72" s="264"/>
      <c r="DA72" s="264"/>
      <c r="DB72" s="264"/>
      <c r="DC72" s="264"/>
      <c r="DD72" s="264"/>
      <c r="DE72" s="264"/>
      <c r="DF72" s="264"/>
      <c r="DG72" s="264"/>
      <c r="DH72" s="264"/>
      <c r="DI72" s="264"/>
      <c r="DJ72" s="264"/>
      <c r="DK72" s="264"/>
      <c r="DL72" s="264"/>
      <c r="DM72" s="264"/>
      <c r="DN72" s="264"/>
      <c r="DO72" s="264"/>
      <c r="DP72" s="264"/>
      <c r="DQ72" s="264"/>
      <c r="DR72" s="264"/>
      <c r="DS72" s="264"/>
      <c r="DT72" s="264"/>
      <c r="DU72" s="264"/>
      <c r="DV72" s="264"/>
      <c r="DW72" s="264"/>
      <c r="DX72" s="264"/>
      <c r="DY72" s="264"/>
      <c r="DZ72" s="264"/>
      <c r="EA72" s="264"/>
      <c r="EB72" s="264"/>
      <c r="EC72" s="264"/>
      <c r="ED72" s="264"/>
      <c r="EE72" s="264"/>
      <c r="EF72" s="264"/>
      <c r="EG72" s="264"/>
      <c r="EH72" s="264"/>
      <c r="EI72" s="264"/>
      <c r="EJ72" s="264"/>
      <c r="EK72" s="264"/>
      <c r="EL72" s="264"/>
      <c r="EM72" s="264"/>
      <c r="EN72" s="264"/>
      <c r="EO72" s="264"/>
      <c r="EP72" s="264"/>
      <c r="EQ72" s="264"/>
      <c r="ER72" s="264"/>
      <c r="ES72" s="264"/>
      <c r="ET72" s="264"/>
      <c r="EU72" s="264"/>
      <c r="EV72" s="264"/>
      <c r="EW72" s="264"/>
      <c r="EX72" s="264"/>
      <c r="EY72" s="264"/>
      <c r="EZ72" s="264"/>
      <c r="FA72" s="264"/>
      <c r="FB72" s="264"/>
      <c r="FC72" s="264"/>
      <c r="FD72" s="264"/>
      <c r="FE72" s="264"/>
      <c r="FF72" s="264"/>
      <c r="FG72" s="264"/>
      <c r="FH72" s="264"/>
      <c r="FI72" s="264"/>
      <c r="FJ72" s="264"/>
      <c r="FK72" s="264"/>
      <c r="FL72" s="264"/>
      <c r="FM72" s="264"/>
      <c r="FN72" s="264"/>
      <c r="FO72" s="264"/>
      <c r="FP72" s="264"/>
      <c r="FQ72" s="264"/>
      <c r="FR72" s="264"/>
      <c r="FS72" s="264"/>
      <c r="FT72" s="264"/>
      <c r="FU72" s="264"/>
      <c r="FV72" s="264"/>
      <c r="FW72" s="264"/>
      <c r="FX72" s="264"/>
      <c r="FY72" s="264"/>
      <c r="FZ72" s="264"/>
      <c r="GA72" s="264"/>
      <c r="GB72" s="264"/>
      <c r="GC72" s="264"/>
      <c r="GD72" s="265"/>
      <c r="GE72" s="12"/>
      <c r="GF72" s="12"/>
      <c r="GG72" s="12"/>
    </row>
    <row r="73" spans="1:189" ht="12.4" customHeight="1"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c r="GF73" s="12"/>
      <c r="GG73" s="12"/>
    </row>
    <row r="74" spans="1:189" x14ac:dyDescent="0.15">
      <c r="A74" s="12"/>
      <c r="B74" s="13"/>
      <c r="C74" s="13"/>
      <c r="D74" s="12"/>
      <c r="E74" s="12"/>
      <c r="F74" s="312" t="s">
        <v>21</v>
      </c>
      <c r="G74" s="312"/>
      <c r="H74" s="312"/>
      <c r="I74" s="312"/>
      <c r="J74" s="312"/>
      <c r="K74" s="312"/>
      <c r="L74" s="312"/>
      <c r="M74" s="312"/>
      <c r="N74" s="312"/>
      <c r="O74" s="312"/>
      <c r="P74" s="312"/>
      <c r="Q74" s="312"/>
      <c r="R74" s="312"/>
      <c r="S74" s="312"/>
      <c r="T74" s="312"/>
      <c r="U74" s="312"/>
      <c r="V74" s="312"/>
      <c r="W74" s="12"/>
      <c r="X74" s="12"/>
      <c r="Y74" s="12"/>
      <c r="Z74" s="243"/>
      <c r="AA74" s="244"/>
      <c r="AB74" s="244"/>
      <c r="AC74" s="244"/>
      <c r="AD74" s="244"/>
      <c r="AE74" s="244"/>
      <c r="AF74" s="244"/>
      <c r="AG74" s="244"/>
      <c r="AH74" s="244"/>
      <c r="AI74" s="244"/>
      <c r="AJ74" s="244"/>
      <c r="AK74" s="245"/>
      <c r="AL74" s="281" t="s">
        <v>14</v>
      </c>
      <c r="AM74" s="282"/>
      <c r="AN74" s="282"/>
      <c r="AO74" s="282"/>
      <c r="AP74" s="243"/>
      <c r="AQ74" s="244"/>
      <c r="AR74" s="244"/>
      <c r="AS74" s="244"/>
      <c r="AT74" s="244"/>
      <c r="AU74" s="244"/>
      <c r="AV74" s="244"/>
      <c r="AW74" s="244"/>
      <c r="AX74" s="244"/>
      <c r="AY74" s="244"/>
      <c r="AZ74" s="244"/>
      <c r="BA74" s="244"/>
      <c r="BB74" s="244"/>
      <c r="BC74" s="244"/>
      <c r="BD74" s="244"/>
      <c r="BE74" s="245"/>
      <c r="BF74" s="281" t="s">
        <v>14</v>
      </c>
      <c r="BG74" s="282"/>
      <c r="BH74" s="282"/>
      <c r="BI74" s="282"/>
      <c r="BJ74" s="243"/>
      <c r="BK74" s="244"/>
      <c r="BL74" s="244"/>
      <c r="BM74" s="244"/>
      <c r="BN74" s="244"/>
      <c r="BO74" s="244"/>
      <c r="BP74" s="244"/>
      <c r="BQ74" s="244"/>
      <c r="BR74" s="244"/>
      <c r="BS74" s="244"/>
      <c r="BT74" s="244"/>
      <c r="BU74" s="244"/>
      <c r="BV74" s="244"/>
      <c r="BW74" s="244"/>
      <c r="BX74" s="244"/>
      <c r="BY74" s="245"/>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c r="GF74" s="12"/>
      <c r="GG74" s="12"/>
    </row>
    <row r="75" spans="1:189" x14ac:dyDescent="0.15">
      <c r="A75" s="12"/>
      <c r="B75" s="13"/>
      <c r="C75" s="13"/>
      <c r="D75" s="12"/>
      <c r="E75" s="12"/>
      <c r="F75" s="312"/>
      <c r="G75" s="312"/>
      <c r="H75" s="312"/>
      <c r="I75" s="312"/>
      <c r="J75" s="312"/>
      <c r="K75" s="312"/>
      <c r="L75" s="312"/>
      <c r="M75" s="312"/>
      <c r="N75" s="312"/>
      <c r="O75" s="312"/>
      <c r="P75" s="312"/>
      <c r="Q75" s="312"/>
      <c r="R75" s="312"/>
      <c r="S75" s="312"/>
      <c r="T75" s="312"/>
      <c r="U75" s="312"/>
      <c r="V75" s="312"/>
      <c r="W75" s="12"/>
      <c r="X75" s="12"/>
      <c r="Y75" s="12"/>
      <c r="Z75" s="246"/>
      <c r="AA75" s="247"/>
      <c r="AB75" s="247"/>
      <c r="AC75" s="247"/>
      <c r="AD75" s="247"/>
      <c r="AE75" s="247"/>
      <c r="AF75" s="247"/>
      <c r="AG75" s="247"/>
      <c r="AH75" s="247"/>
      <c r="AI75" s="247"/>
      <c r="AJ75" s="247"/>
      <c r="AK75" s="248"/>
      <c r="AL75" s="282"/>
      <c r="AM75" s="282"/>
      <c r="AN75" s="282"/>
      <c r="AO75" s="282"/>
      <c r="AP75" s="246"/>
      <c r="AQ75" s="247"/>
      <c r="AR75" s="247"/>
      <c r="AS75" s="247"/>
      <c r="AT75" s="247"/>
      <c r="AU75" s="247"/>
      <c r="AV75" s="247"/>
      <c r="AW75" s="247"/>
      <c r="AX75" s="247"/>
      <c r="AY75" s="247"/>
      <c r="AZ75" s="247"/>
      <c r="BA75" s="247"/>
      <c r="BB75" s="247"/>
      <c r="BC75" s="247"/>
      <c r="BD75" s="247"/>
      <c r="BE75" s="248"/>
      <c r="BF75" s="282"/>
      <c r="BG75" s="282"/>
      <c r="BH75" s="282"/>
      <c r="BI75" s="282"/>
      <c r="BJ75" s="246"/>
      <c r="BK75" s="247"/>
      <c r="BL75" s="247"/>
      <c r="BM75" s="247"/>
      <c r="BN75" s="247"/>
      <c r="BO75" s="247"/>
      <c r="BP75" s="247"/>
      <c r="BQ75" s="247"/>
      <c r="BR75" s="247"/>
      <c r="BS75" s="247"/>
      <c r="BT75" s="247"/>
      <c r="BU75" s="247"/>
      <c r="BV75" s="247"/>
      <c r="BW75" s="247"/>
      <c r="BX75" s="247"/>
      <c r="BY75" s="248"/>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c r="GF75" s="12"/>
      <c r="GG75" s="12"/>
    </row>
    <row r="76" spans="1:189"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c r="GF76" s="12"/>
      <c r="GG76" s="12"/>
    </row>
    <row r="77" spans="1:189" ht="12" customHeight="1" x14ac:dyDescent="0.15">
      <c r="A77" s="12"/>
      <c r="B77" s="12"/>
      <c r="C77" s="12"/>
      <c r="D77" s="12"/>
      <c r="E77" s="12"/>
      <c r="F77" s="274" t="s">
        <v>31</v>
      </c>
      <c r="G77" s="274"/>
      <c r="H77" s="274"/>
      <c r="I77" s="274"/>
      <c r="J77" s="274"/>
      <c r="K77" s="274"/>
      <c r="L77" s="274"/>
      <c r="M77" s="274"/>
      <c r="N77" s="274"/>
      <c r="O77" s="274"/>
      <c r="P77" s="274"/>
      <c r="Q77" s="274"/>
      <c r="R77" s="274"/>
      <c r="S77" s="274"/>
      <c r="T77" s="274"/>
      <c r="U77" s="274"/>
      <c r="V77" s="274"/>
      <c r="W77" s="12"/>
      <c r="X77" s="12"/>
      <c r="Y77" s="12"/>
      <c r="Z77" s="299"/>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c r="BA77" s="300"/>
      <c r="BB77" s="300"/>
      <c r="BC77" s="300"/>
      <c r="BD77" s="300"/>
      <c r="BE77" s="300"/>
      <c r="BF77" s="300"/>
      <c r="BG77" s="300"/>
      <c r="BH77" s="300"/>
      <c r="BI77" s="300"/>
      <c r="BJ77" s="300"/>
      <c r="BK77" s="300"/>
      <c r="BL77" s="300"/>
      <c r="BM77" s="300"/>
      <c r="BN77" s="300"/>
      <c r="BO77" s="300"/>
      <c r="BP77" s="300"/>
      <c r="BQ77" s="300"/>
      <c r="BR77" s="300"/>
      <c r="BS77" s="300"/>
      <c r="BT77" s="300"/>
      <c r="BU77" s="300"/>
      <c r="BV77" s="300"/>
      <c r="BW77" s="300"/>
      <c r="BX77" s="300"/>
      <c r="BY77" s="300"/>
      <c r="BZ77" s="300"/>
      <c r="CA77" s="300"/>
      <c r="CB77" s="300"/>
      <c r="CC77" s="300"/>
      <c r="CD77" s="300"/>
      <c r="CE77" s="300"/>
      <c r="CF77" s="300"/>
      <c r="CG77" s="300"/>
      <c r="CH77" s="300"/>
      <c r="CI77" s="300"/>
      <c r="CJ77" s="300"/>
      <c r="CK77" s="300"/>
      <c r="CL77" s="300"/>
      <c r="CM77" s="300"/>
      <c r="CN77" s="300"/>
      <c r="CO77" s="301"/>
      <c r="CP77" s="281" t="s">
        <v>16</v>
      </c>
      <c r="CQ77" s="281"/>
      <c r="CR77" s="281"/>
      <c r="CS77" s="281"/>
      <c r="CT77" s="299"/>
      <c r="CU77" s="300"/>
      <c r="CV77" s="300"/>
      <c r="CW77" s="300"/>
      <c r="CX77" s="300"/>
      <c r="CY77" s="300"/>
      <c r="CZ77" s="300"/>
      <c r="DA77" s="300"/>
      <c r="DB77" s="300"/>
      <c r="DC77" s="300"/>
      <c r="DD77" s="300"/>
      <c r="DE77" s="300"/>
      <c r="DF77" s="300"/>
      <c r="DG77" s="300"/>
      <c r="DH77" s="300"/>
      <c r="DI77" s="300"/>
      <c r="DJ77" s="300"/>
      <c r="DK77" s="300"/>
      <c r="DL77" s="300"/>
      <c r="DM77" s="300"/>
      <c r="DN77" s="300"/>
      <c r="DO77" s="300"/>
      <c r="DP77" s="300"/>
      <c r="DQ77" s="300"/>
      <c r="DR77" s="300"/>
      <c r="DS77" s="300"/>
      <c r="DT77" s="300"/>
      <c r="DU77" s="300"/>
      <c r="DV77" s="300"/>
      <c r="DW77" s="300"/>
      <c r="DX77" s="300"/>
      <c r="DY77" s="300"/>
      <c r="DZ77" s="300"/>
      <c r="EA77" s="300"/>
      <c r="EB77" s="300"/>
      <c r="EC77" s="300"/>
      <c r="ED77" s="300"/>
      <c r="EE77" s="300"/>
      <c r="EF77" s="300"/>
      <c r="EG77" s="300"/>
      <c r="EH77" s="300"/>
      <c r="EI77" s="301"/>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c r="GF77" s="12"/>
      <c r="GG77" s="12"/>
    </row>
    <row r="78" spans="1:189" ht="12" customHeight="1" x14ac:dyDescent="0.15">
      <c r="A78" s="12"/>
      <c r="B78" s="12"/>
      <c r="C78" s="12"/>
      <c r="D78" s="12"/>
      <c r="E78" s="12"/>
      <c r="F78" s="274"/>
      <c r="G78" s="274"/>
      <c r="H78" s="274"/>
      <c r="I78" s="274"/>
      <c r="J78" s="274"/>
      <c r="K78" s="274"/>
      <c r="L78" s="274"/>
      <c r="M78" s="274"/>
      <c r="N78" s="274"/>
      <c r="O78" s="274"/>
      <c r="P78" s="274"/>
      <c r="Q78" s="274"/>
      <c r="R78" s="274"/>
      <c r="S78" s="274"/>
      <c r="T78" s="274"/>
      <c r="U78" s="274"/>
      <c r="V78" s="274"/>
      <c r="W78" s="12"/>
      <c r="X78" s="12"/>
      <c r="Y78" s="12"/>
      <c r="Z78" s="302"/>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303"/>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4"/>
      <c r="CP78" s="281"/>
      <c r="CQ78" s="281"/>
      <c r="CR78" s="281"/>
      <c r="CS78" s="281"/>
      <c r="CT78" s="302"/>
      <c r="CU78" s="303"/>
      <c r="CV78" s="303"/>
      <c r="CW78" s="303"/>
      <c r="CX78" s="303"/>
      <c r="CY78" s="303"/>
      <c r="CZ78" s="303"/>
      <c r="DA78" s="303"/>
      <c r="DB78" s="303"/>
      <c r="DC78" s="303"/>
      <c r="DD78" s="303"/>
      <c r="DE78" s="303"/>
      <c r="DF78" s="303"/>
      <c r="DG78" s="303"/>
      <c r="DH78" s="303"/>
      <c r="DI78" s="303"/>
      <c r="DJ78" s="303"/>
      <c r="DK78" s="303"/>
      <c r="DL78" s="303"/>
      <c r="DM78" s="303"/>
      <c r="DN78" s="303"/>
      <c r="DO78" s="303"/>
      <c r="DP78" s="303"/>
      <c r="DQ78" s="303"/>
      <c r="DR78" s="303"/>
      <c r="DS78" s="303"/>
      <c r="DT78" s="303"/>
      <c r="DU78" s="303"/>
      <c r="DV78" s="303"/>
      <c r="DW78" s="303"/>
      <c r="DX78" s="303"/>
      <c r="DY78" s="303"/>
      <c r="DZ78" s="303"/>
      <c r="EA78" s="303"/>
      <c r="EB78" s="303"/>
      <c r="EC78" s="303"/>
      <c r="ED78" s="303"/>
      <c r="EE78" s="303"/>
      <c r="EF78" s="303"/>
      <c r="EG78" s="303"/>
      <c r="EH78" s="303"/>
      <c r="EI78" s="304"/>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c r="GF78" s="12"/>
      <c r="GG78" s="12"/>
    </row>
    <row r="79" spans="1:189"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c r="GF79" s="12"/>
      <c r="GG79" s="12"/>
    </row>
    <row r="80" spans="1:189" ht="14.25" x14ac:dyDescent="0.15">
      <c r="A80" s="12"/>
      <c r="B80" s="13"/>
      <c r="C80" s="13"/>
      <c r="D80" s="12"/>
      <c r="E80" s="12"/>
      <c r="F80" s="12"/>
      <c r="G80" s="12"/>
      <c r="H80" s="12"/>
      <c r="I80" s="12"/>
      <c r="J80" s="12"/>
      <c r="K80" s="12"/>
      <c r="L80" s="12"/>
      <c r="M80" s="12"/>
      <c r="N80" s="12"/>
      <c r="O80" s="12"/>
      <c r="P80" s="12"/>
      <c r="Q80" s="12"/>
      <c r="R80" s="12"/>
      <c r="S80" s="12"/>
      <c r="T80" s="12"/>
      <c r="U80" s="12"/>
      <c r="V80" s="12"/>
      <c r="W80" s="12"/>
      <c r="X80" s="78"/>
      <c r="Y80" s="78"/>
      <c r="Z80" s="78"/>
      <c r="AA80" s="78"/>
      <c r="AB80" s="78"/>
      <c r="AC80" s="78"/>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c r="GA80" s="12"/>
      <c r="GB80" s="12"/>
      <c r="GC80" s="12"/>
      <c r="GD80" s="12"/>
      <c r="GE80" s="12"/>
      <c r="GF80" s="12"/>
      <c r="GG80" s="12"/>
    </row>
    <row r="81" spans="1:189" ht="4.5" customHeight="1"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c r="GF81" s="12"/>
      <c r="GG81" s="12"/>
    </row>
    <row r="82" spans="1:189" ht="5.0999999999999996" customHeight="1"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12"/>
      <c r="GD82" s="12"/>
      <c r="GE82" s="12"/>
      <c r="GF82" s="12"/>
      <c r="GG82" s="12"/>
    </row>
    <row r="84" spans="1:189" ht="12.6" customHeight="1" x14ac:dyDescent="0.15"/>
    <row r="85" spans="1:189" ht="12.6" customHeight="1" x14ac:dyDescent="0.15"/>
    <row r="86" spans="1:189" ht="12.6" customHeight="1" x14ac:dyDescent="0.15"/>
    <row r="87" spans="1:189" ht="12.6" customHeight="1" x14ac:dyDescent="0.15"/>
    <row r="88" spans="1:189" ht="12.6" customHeight="1" x14ac:dyDescent="0.15"/>
    <row r="89" spans="1:189" ht="12.6" customHeight="1" x14ac:dyDescent="0.15"/>
    <row r="90" spans="1:189" ht="12.6" customHeight="1" x14ac:dyDescent="0.15"/>
  </sheetData>
  <sheetProtection sheet="1" objects="1" scenarios="1" selectLockedCells="1"/>
  <mergeCells count="140">
    <mergeCell ref="F77:V78"/>
    <mergeCell ref="Z77:CO78"/>
    <mergeCell ref="CP77:CS78"/>
    <mergeCell ref="CT77:EI78"/>
    <mergeCell ref="F71:V72"/>
    <mergeCell ref="Z71:AW72"/>
    <mergeCell ref="AX71:BY72"/>
    <mergeCell ref="BZ71:GD72"/>
    <mergeCell ref="F74:V75"/>
    <mergeCell ref="Z74:AK75"/>
    <mergeCell ref="AL74:AO75"/>
    <mergeCell ref="AP74:BE75"/>
    <mergeCell ref="BF74:BI75"/>
    <mergeCell ref="BJ74:BY75"/>
    <mergeCell ref="CV64:DN65"/>
    <mergeCell ref="DQ64:EQ65"/>
    <mergeCell ref="F67:V68"/>
    <mergeCell ref="Z67:AH68"/>
    <mergeCell ref="AM67:AX68"/>
    <mergeCell ref="Z70:AW70"/>
    <mergeCell ref="AX70:BY70"/>
    <mergeCell ref="BZ70:GD70"/>
    <mergeCell ref="BO62:CO62"/>
    <mergeCell ref="B64:D65"/>
    <mergeCell ref="F64:V65"/>
    <mergeCell ref="Z64:AC65"/>
    <mergeCell ref="AD64:AE65"/>
    <mergeCell ref="AF64:BF65"/>
    <mergeCell ref="BI64:BL65"/>
    <mergeCell ref="BM64:BN65"/>
    <mergeCell ref="BO64:CO65"/>
    <mergeCell ref="B60:Y61"/>
    <mergeCell ref="Z62:AC62"/>
    <mergeCell ref="AD62:AE62"/>
    <mergeCell ref="AF62:BF62"/>
    <mergeCell ref="BI62:BL62"/>
    <mergeCell ref="BM62:BN62"/>
    <mergeCell ref="BJ57:BY58"/>
    <mergeCell ref="CE57:CF58"/>
    <mergeCell ref="CG57:CQ58"/>
    <mergeCell ref="CR57:DK58"/>
    <mergeCell ref="DL57:DM58"/>
    <mergeCell ref="B39:D40"/>
    <mergeCell ref="F39:V40"/>
    <mergeCell ref="Z39:CO40"/>
    <mergeCell ref="CP39:CS40"/>
    <mergeCell ref="CT39:EI40"/>
    <mergeCell ref="B57:D58"/>
    <mergeCell ref="F57:V58"/>
    <mergeCell ref="Z57:AK58"/>
    <mergeCell ref="AL57:AO58"/>
    <mergeCell ref="AP57:BE58"/>
    <mergeCell ref="BF57:BI58"/>
    <mergeCell ref="Z53:AW53"/>
    <mergeCell ref="AX53:BY53"/>
    <mergeCell ref="BZ53:GD53"/>
    <mergeCell ref="B54:D55"/>
    <mergeCell ref="F54:V55"/>
    <mergeCell ref="Z54:AW55"/>
    <mergeCell ref="AX54:BY55"/>
    <mergeCell ref="BZ54:GD55"/>
    <mergeCell ref="EF44:EG45"/>
    <mergeCell ref="EH44:FH45"/>
    <mergeCell ref="B50:D51"/>
    <mergeCell ref="F50:V51"/>
    <mergeCell ref="Z50:AH51"/>
    <mergeCell ref="AM50:AX51"/>
    <mergeCell ref="EF42:EG42"/>
    <mergeCell ref="EH42:FH42"/>
    <mergeCell ref="B44:D45"/>
    <mergeCell ref="F44:V45"/>
    <mergeCell ref="AH44:AI45"/>
    <mergeCell ref="AJ44:CO45"/>
    <mergeCell ref="CS44:CV45"/>
    <mergeCell ref="CW44:CX45"/>
    <mergeCell ref="CY44:DY45"/>
    <mergeCell ref="EB44:EE45"/>
    <mergeCell ref="F42:V42"/>
    <mergeCell ref="Z42:AG45"/>
    <mergeCell ref="CS42:CV42"/>
    <mergeCell ref="CW42:CX42"/>
    <mergeCell ref="CY42:DY42"/>
    <mergeCell ref="EB42:EE42"/>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DL22"/>
    <mergeCell ref="B24:D25"/>
    <mergeCell ref="F24:V25"/>
    <mergeCell ref="Z24:DL25"/>
    <mergeCell ref="Z18:AW18"/>
    <mergeCell ref="AX18:BY18"/>
    <mergeCell ref="BZ18:GD18"/>
    <mergeCell ref="B19:D20"/>
    <mergeCell ref="F19:V20"/>
    <mergeCell ref="Z19:AW20"/>
    <mergeCell ref="AX19:BY20"/>
    <mergeCell ref="BZ19:GD20"/>
    <mergeCell ref="Q10:AR10"/>
    <mergeCell ref="B15:D16"/>
    <mergeCell ref="F15:V16"/>
    <mergeCell ref="Z15:AH16"/>
    <mergeCell ref="AM15:AX16"/>
    <mergeCell ref="B12:D12"/>
    <mergeCell ref="E12:I12"/>
    <mergeCell ref="J12:P12"/>
    <mergeCell ref="E13:I13"/>
    <mergeCell ref="J13:P13"/>
    <mergeCell ref="B3:GG3"/>
    <mergeCell ref="X5:AU5"/>
    <mergeCell ref="E8:L8"/>
    <mergeCell ref="M8:Q8"/>
    <mergeCell ref="R8:U8"/>
    <mergeCell ref="V8:Z8"/>
    <mergeCell ref="AA8:AE8"/>
    <mergeCell ref="AF8:AJ8"/>
    <mergeCell ref="AK8:AO8"/>
  </mergeCells>
  <phoneticPr fontId="2"/>
  <pageMargins left="0.70866141732283472" right="0.70866141732283472" top="0.74803149606299213" bottom="0.74803149606299213" header="0.31496062992125984" footer="0.31496062992125984"/>
  <pageSetup paperSize="9" scale="80" orientation="landscape"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19050</xdr:colOff>
                    <xdr:row>46</xdr:row>
                    <xdr:rowOff>57150</xdr:rowOff>
                  </from>
                  <to>
                    <xdr:col>4</xdr:col>
                    <xdr:colOff>57150</xdr:colOff>
                    <xdr:row>48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'（選択リスト）'!$B$3</xm:f>
          </x14:formula1>
          <xm:sqref>E12:I13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No7"/>
  <dimension ref="A1:S28"/>
  <sheetViews>
    <sheetView showGridLines="0" view="pageBreakPreview" zoomScaleNormal="100" zoomScaleSheetLayoutView="100" workbookViewId="0">
      <selection activeCell="B4" sqref="B4"/>
    </sheetView>
  </sheetViews>
  <sheetFormatPr defaultRowHeight="13.5" x14ac:dyDescent="0.15"/>
  <cols>
    <col min="1" max="1" width="3.25" style="130" customWidth="1"/>
    <col min="2" max="18" width="5" style="130" customWidth="1"/>
    <col min="19" max="19" width="3.75" style="130" customWidth="1"/>
    <col min="20" max="24" width="5" style="130" customWidth="1"/>
    <col min="25" max="256" width="9" style="130"/>
    <col min="257" max="257" width="3.25" style="130" customWidth="1"/>
    <col min="258" max="274" width="5" style="130" customWidth="1"/>
    <col min="275" max="275" width="3.75" style="130" customWidth="1"/>
    <col min="276" max="280" width="5" style="130" customWidth="1"/>
    <col min="281" max="512" width="9" style="130"/>
    <col min="513" max="513" width="3.25" style="130" customWidth="1"/>
    <col min="514" max="530" width="5" style="130" customWidth="1"/>
    <col min="531" max="531" width="3.75" style="130" customWidth="1"/>
    <col min="532" max="536" width="5" style="130" customWidth="1"/>
    <col min="537" max="768" width="9" style="130"/>
    <col min="769" max="769" width="3.25" style="130" customWidth="1"/>
    <col min="770" max="786" width="5" style="130" customWidth="1"/>
    <col min="787" max="787" width="3.75" style="130" customWidth="1"/>
    <col min="788" max="792" width="5" style="130" customWidth="1"/>
    <col min="793" max="1024" width="9" style="130"/>
    <col min="1025" max="1025" width="3.25" style="130" customWidth="1"/>
    <col min="1026" max="1042" width="5" style="130" customWidth="1"/>
    <col min="1043" max="1043" width="3.75" style="130" customWidth="1"/>
    <col min="1044" max="1048" width="5" style="130" customWidth="1"/>
    <col min="1049" max="1280" width="9" style="130"/>
    <col min="1281" max="1281" width="3.25" style="130" customWidth="1"/>
    <col min="1282" max="1298" width="5" style="130" customWidth="1"/>
    <col min="1299" max="1299" width="3.75" style="130" customWidth="1"/>
    <col min="1300" max="1304" width="5" style="130" customWidth="1"/>
    <col min="1305" max="1536" width="9" style="130"/>
    <col min="1537" max="1537" width="3.25" style="130" customWidth="1"/>
    <col min="1538" max="1554" width="5" style="130" customWidth="1"/>
    <col min="1555" max="1555" width="3.75" style="130" customWidth="1"/>
    <col min="1556" max="1560" width="5" style="130" customWidth="1"/>
    <col min="1561" max="1792" width="9" style="130"/>
    <col min="1793" max="1793" width="3.25" style="130" customWidth="1"/>
    <col min="1794" max="1810" width="5" style="130" customWidth="1"/>
    <col min="1811" max="1811" width="3.75" style="130" customWidth="1"/>
    <col min="1812" max="1816" width="5" style="130" customWidth="1"/>
    <col min="1817" max="2048" width="9" style="130"/>
    <col min="2049" max="2049" width="3.25" style="130" customWidth="1"/>
    <col min="2050" max="2066" width="5" style="130" customWidth="1"/>
    <col min="2067" max="2067" width="3.75" style="130" customWidth="1"/>
    <col min="2068" max="2072" width="5" style="130" customWidth="1"/>
    <col min="2073" max="2304" width="9" style="130"/>
    <col min="2305" max="2305" width="3.25" style="130" customWidth="1"/>
    <col min="2306" max="2322" width="5" style="130" customWidth="1"/>
    <col min="2323" max="2323" width="3.75" style="130" customWidth="1"/>
    <col min="2324" max="2328" width="5" style="130" customWidth="1"/>
    <col min="2329" max="2560" width="9" style="130"/>
    <col min="2561" max="2561" width="3.25" style="130" customWidth="1"/>
    <col min="2562" max="2578" width="5" style="130" customWidth="1"/>
    <col min="2579" max="2579" width="3.75" style="130" customWidth="1"/>
    <col min="2580" max="2584" width="5" style="130" customWidth="1"/>
    <col min="2585" max="2816" width="9" style="130"/>
    <col min="2817" max="2817" width="3.25" style="130" customWidth="1"/>
    <col min="2818" max="2834" width="5" style="130" customWidth="1"/>
    <col min="2835" max="2835" width="3.75" style="130" customWidth="1"/>
    <col min="2836" max="2840" width="5" style="130" customWidth="1"/>
    <col min="2841" max="3072" width="9" style="130"/>
    <col min="3073" max="3073" width="3.25" style="130" customWidth="1"/>
    <col min="3074" max="3090" width="5" style="130" customWidth="1"/>
    <col min="3091" max="3091" width="3.75" style="130" customWidth="1"/>
    <col min="3092" max="3096" width="5" style="130" customWidth="1"/>
    <col min="3097" max="3328" width="9" style="130"/>
    <col min="3329" max="3329" width="3.25" style="130" customWidth="1"/>
    <col min="3330" max="3346" width="5" style="130" customWidth="1"/>
    <col min="3347" max="3347" width="3.75" style="130" customWidth="1"/>
    <col min="3348" max="3352" width="5" style="130" customWidth="1"/>
    <col min="3353" max="3584" width="9" style="130"/>
    <col min="3585" max="3585" width="3.25" style="130" customWidth="1"/>
    <col min="3586" max="3602" width="5" style="130" customWidth="1"/>
    <col min="3603" max="3603" width="3.75" style="130" customWidth="1"/>
    <col min="3604" max="3608" width="5" style="130" customWidth="1"/>
    <col min="3609" max="3840" width="9" style="130"/>
    <col min="3841" max="3841" width="3.25" style="130" customWidth="1"/>
    <col min="3842" max="3858" width="5" style="130" customWidth="1"/>
    <col min="3859" max="3859" width="3.75" style="130" customWidth="1"/>
    <col min="3860" max="3864" width="5" style="130" customWidth="1"/>
    <col min="3865" max="4096" width="9" style="130"/>
    <col min="4097" max="4097" width="3.25" style="130" customWidth="1"/>
    <col min="4098" max="4114" width="5" style="130" customWidth="1"/>
    <col min="4115" max="4115" width="3.75" style="130" customWidth="1"/>
    <col min="4116" max="4120" width="5" style="130" customWidth="1"/>
    <col min="4121" max="4352" width="9" style="130"/>
    <col min="4353" max="4353" width="3.25" style="130" customWidth="1"/>
    <col min="4354" max="4370" width="5" style="130" customWidth="1"/>
    <col min="4371" max="4371" width="3.75" style="130" customWidth="1"/>
    <col min="4372" max="4376" width="5" style="130" customWidth="1"/>
    <col min="4377" max="4608" width="9" style="130"/>
    <col min="4609" max="4609" width="3.25" style="130" customWidth="1"/>
    <col min="4610" max="4626" width="5" style="130" customWidth="1"/>
    <col min="4627" max="4627" width="3.75" style="130" customWidth="1"/>
    <col min="4628" max="4632" width="5" style="130" customWidth="1"/>
    <col min="4633" max="4864" width="9" style="130"/>
    <col min="4865" max="4865" width="3.25" style="130" customWidth="1"/>
    <col min="4866" max="4882" width="5" style="130" customWidth="1"/>
    <col min="4883" max="4883" width="3.75" style="130" customWidth="1"/>
    <col min="4884" max="4888" width="5" style="130" customWidth="1"/>
    <col min="4889" max="5120" width="9" style="130"/>
    <col min="5121" max="5121" width="3.25" style="130" customWidth="1"/>
    <col min="5122" max="5138" width="5" style="130" customWidth="1"/>
    <col min="5139" max="5139" width="3.75" style="130" customWidth="1"/>
    <col min="5140" max="5144" width="5" style="130" customWidth="1"/>
    <col min="5145" max="5376" width="9" style="130"/>
    <col min="5377" max="5377" width="3.25" style="130" customWidth="1"/>
    <col min="5378" max="5394" width="5" style="130" customWidth="1"/>
    <col min="5395" max="5395" width="3.75" style="130" customWidth="1"/>
    <col min="5396" max="5400" width="5" style="130" customWidth="1"/>
    <col min="5401" max="5632" width="9" style="130"/>
    <col min="5633" max="5633" width="3.25" style="130" customWidth="1"/>
    <col min="5634" max="5650" width="5" style="130" customWidth="1"/>
    <col min="5651" max="5651" width="3.75" style="130" customWidth="1"/>
    <col min="5652" max="5656" width="5" style="130" customWidth="1"/>
    <col min="5657" max="5888" width="9" style="130"/>
    <col min="5889" max="5889" width="3.25" style="130" customWidth="1"/>
    <col min="5890" max="5906" width="5" style="130" customWidth="1"/>
    <col min="5907" max="5907" width="3.75" style="130" customWidth="1"/>
    <col min="5908" max="5912" width="5" style="130" customWidth="1"/>
    <col min="5913" max="6144" width="9" style="130"/>
    <col min="6145" max="6145" width="3.25" style="130" customWidth="1"/>
    <col min="6146" max="6162" width="5" style="130" customWidth="1"/>
    <col min="6163" max="6163" width="3.75" style="130" customWidth="1"/>
    <col min="6164" max="6168" width="5" style="130" customWidth="1"/>
    <col min="6169" max="6400" width="9" style="130"/>
    <col min="6401" max="6401" width="3.25" style="130" customWidth="1"/>
    <col min="6402" max="6418" width="5" style="130" customWidth="1"/>
    <col min="6419" max="6419" width="3.75" style="130" customWidth="1"/>
    <col min="6420" max="6424" width="5" style="130" customWidth="1"/>
    <col min="6425" max="6656" width="9" style="130"/>
    <col min="6657" max="6657" width="3.25" style="130" customWidth="1"/>
    <col min="6658" max="6674" width="5" style="130" customWidth="1"/>
    <col min="6675" max="6675" width="3.75" style="130" customWidth="1"/>
    <col min="6676" max="6680" width="5" style="130" customWidth="1"/>
    <col min="6681" max="6912" width="9" style="130"/>
    <col min="6913" max="6913" width="3.25" style="130" customWidth="1"/>
    <col min="6914" max="6930" width="5" style="130" customWidth="1"/>
    <col min="6931" max="6931" width="3.75" style="130" customWidth="1"/>
    <col min="6932" max="6936" width="5" style="130" customWidth="1"/>
    <col min="6937" max="7168" width="9" style="130"/>
    <col min="7169" max="7169" width="3.25" style="130" customWidth="1"/>
    <col min="7170" max="7186" width="5" style="130" customWidth="1"/>
    <col min="7187" max="7187" width="3.75" style="130" customWidth="1"/>
    <col min="7188" max="7192" width="5" style="130" customWidth="1"/>
    <col min="7193" max="7424" width="9" style="130"/>
    <col min="7425" max="7425" width="3.25" style="130" customWidth="1"/>
    <col min="7426" max="7442" width="5" style="130" customWidth="1"/>
    <col min="7443" max="7443" width="3.75" style="130" customWidth="1"/>
    <col min="7444" max="7448" width="5" style="130" customWidth="1"/>
    <col min="7449" max="7680" width="9" style="130"/>
    <col min="7681" max="7681" width="3.25" style="130" customWidth="1"/>
    <col min="7682" max="7698" width="5" style="130" customWidth="1"/>
    <col min="7699" max="7699" width="3.75" style="130" customWidth="1"/>
    <col min="7700" max="7704" width="5" style="130" customWidth="1"/>
    <col min="7705" max="7936" width="9" style="130"/>
    <col min="7937" max="7937" width="3.25" style="130" customWidth="1"/>
    <col min="7938" max="7954" width="5" style="130" customWidth="1"/>
    <col min="7955" max="7955" width="3.75" style="130" customWidth="1"/>
    <col min="7956" max="7960" width="5" style="130" customWidth="1"/>
    <col min="7961" max="8192" width="9" style="130"/>
    <col min="8193" max="8193" width="3.25" style="130" customWidth="1"/>
    <col min="8194" max="8210" width="5" style="130" customWidth="1"/>
    <col min="8211" max="8211" width="3.75" style="130" customWidth="1"/>
    <col min="8212" max="8216" width="5" style="130" customWidth="1"/>
    <col min="8217" max="8448" width="9" style="130"/>
    <col min="8449" max="8449" width="3.25" style="130" customWidth="1"/>
    <col min="8450" max="8466" width="5" style="130" customWidth="1"/>
    <col min="8467" max="8467" width="3.75" style="130" customWidth="1"/>
    <col min="8468" max="8472" width="5" style="130" customWidth="1"/>
    <col min="8473" max="8704" width="9" style="130"/>
    <col min="8705" max="8705" width="3.25" style="130" customWidth="1"/>
    <col min="8706" max="8722" width="5" style="130" customWidth="1"/>
    <col min="8723" max="8723" width="3.75" style="130" customWidth="1"/>
    <col min="8724" max="8728" width="5" style="130" customWidth="1"/>
    <col min="8729" max="8960" width="9" style="130"/>
    <col min="8961" max="8961" width="3.25" style="130" customWidth="1"/>
    <col min="8962" max="8978" width="5" style="130" customWidth="1"/>
    <col min="8979" max="8979" width="3.75" style="130" customWidth="1"/>
    <col min="8980" max="8984" width="5" style="130" customWidth="1"/>
    <col min="8985" max="9216" width="9" style="130"/>
    <col min="9217" max="9217" width="3.25" style="130" customWidth="1"/>
    <col min="9218" max="9234" width="5" style="130" customWidth="1"/>
    <col min="9235" max="9235" width="3.75" style="130" customWidth="1"/>
    <col min="9236" max="9240" width="5" style="130" customWidth="1"/>
    <col min="9241" max="9472" width="9" style="130"/>
    <col min="9473" max="9473" width="3.25" style="130" customWidth="1"/>
    <col min="9474" max="9490" width="5" style="130" customWidth="1"/>
    <col min="9491" max="9491" width="3.75" style="130" customWidth="1"/>
    <col min="9492" max="9496" width="5" style="130" customWidth="1"/>
    <col min="9497" max="9728" width="9" style="130"/>
    <col min="9729" max="9729" width="3.25" style="130" customWidth="1"/>
    <col min="9730" max="9746" width="5" style="130" customWidth="1"/>
    <col min="9747" max="9747" width="3.75" style="130" customWidth="1"/>
    <col min="9748" max="9752" width="5" style="130" customWidth="1"/>
    <col min="9753" max="9984" width="9" style="130"/>
    <col min="9985" max="9985" width="3.25" style="130" customWidth="1"/>
    <col min="9986" max="10002" width="5" style="130" customWidth="1"/>
    <col min="10003" max="10003" width="3.75" style="130" customWidth="1"/>
    <col min="10004" max="10008" width="5" style="130" customWidth="1"/>
    <col min="10009" max="10240" width="9" style="130"/>
    <col min="10241" max="10241" width="3.25" style="130" customWidth="1"/>
    <col min="10242" max="10258" width="5" style="130" customWidth="1"/>
    <col min="10259" max="10259" width="3.75" style="130" customWidth="1"/>
    <col min="10260" max="10264" width="5" style="130" customWidth="1"/>
    <col min="10265" max="10496" width="9" style="130"/>
    <col min="10497" max="10497" width="3.25" style="130" customWidth="1"/>
    <col min="10498" max="10514" width="5" style="130" customWidth="1"/>
    <col min="10515" max="10515" width="3.75" style="130" customWidth="1"/>
    <col min="10516" max="10520" width="5" style="130" customWidth="1"/>
    <col min="10521" max="10752" width="9" style="130"/>
    <col min="10753" max="10753" width="3.25" style="130" customWidth="1"/>
    <col min="10754" max="10770" width="5" style="130" customWidth="1"/>
    <col min="10771" max="10771" width="3.75" style="130" customWidth="1"/>
    <col min="10772" max="10776" width="5" style="130" customWidth="1"/>
    <col min="10777" max="11008" width="9" style="130"/>
    <col min="11009" max="11009" width="3.25" style="130" customWidth="1"/>
    <col min="11010" max="11026" width="5" style="130" customWidth="1"/>
    <col min="11027" max="11027" width="3.75" style="130" customWidth="1"/>
    <col min="11028" max="11032" width="5" style="130" customWidth="1"/>
    <col min="11033" max="11264" width="9" style="130"/>
    <col min="11265" max="11265" width="3.25" style="130" customWidth="1"/>
    <col min="11266" max="11282" width="5" style="130" customWidth="1"/>
    <col min="11283" max="11283" width="3.75" style="130" customWidth="1"/>
    <col min="11284" max="11288" width="5" style="130" customWidth="1"/>
    <col min="11289" max="11520" width="9" style="130"/>
    <col min="11521" max="11521" width="3.25" style="130" customWidth="1"/>
    <col min="11522" max="11538" width="5" style="130" customWidth="1"/>
    <col min="11539" max="11539" width="3.75" style="130" customWidth="1"/>
    <col min="11540" max="11544" width="5" style="130" customWidth="1"/>
    <col min="11545" max="11776" width="9" style="130"/>
    <col min="11777" max="11777" width="3.25" style="130" customWidth="1"/>
    <col min="11778" max="11794" width="5" style="130" customWidth="1"/>
    <col min="11795" max="11795" width="3.75" style="130" customWidth="1"/>
    <col min="11796" max="11800" width="5" style="130" customWidth="1"/>
    <col min="11801" max="12032" width="9" style="130"/>
    <col min="12033" max="12033" width="3.25" style="130" customWidth="1"/>
    <col min="12034" max="12050" width="5" style="130" customWidth="1"/>
    <col min="12051" max="12051" width="3.75" style="130" customWidth="1"/>
    <col min="12052" max="12056" width="5" style="130" customWidth="1"/>
    <col min="12057" max="12288" width="9" style="130"/>
    <col min="12289" max="12289" width="3.25" style="130" customWidth="1"/>
    <col min="12290" max="12306" width="5" style="130" customWidth="1"/>
    <col min="12307" max="12307" width="3.75" style="130" customWidth="1"/>
    <col min="12308" max="12312" width="5" style="130" customWidth="1"/>
    <col min="12313" max="12544" width="9" style="130"/>
    <col min="12545" max="12545" width="3.25" style="130" customWidth="1"/>
    <col min="12546" max="12562" width="5" style="130" customWidth="1"/>
    <col min="12563" max="12563" width="3.75" style="130" customWidth="1"/>
    <col min="12564" max="12568" width="5" style="130" customWidth="1"/>
    <col min="12569" max="12800" width="9" style="130"/>
    <col min="12801" max="12801" width="3.25" style="130" customWidth="1"/>
    <col min="12802" max="12818" width="5" style="130" customWidth="1"/>
    <col min="12819" max="12819" width="3.75" style="130" customWidth="1"/>
    <col min="12820" max="12824" width="5" style="130" customWidth="1"/>
    <col min="12825" max="13056" width="9" style="130"/>
    <col min="13057" max="13057" width="3.25" style="130" customWidth="1"/>
    <col min="13058" max="13074" width="5" style="130" customWidth="1"/>
    <col min="13075" max="13075" width="3.75" style="130" customWidth="1"/>
    <col min="13076" max="13080" width="5" style="130" customWidth="1"/>
    <col min="13081" max="13312" width="9" style="130"/>
    <col min="13313" max="13313" width="3.25" style="130" customWidth="1"/>
    <col min="13314" max="13330" width="5" style="130" customWidth="1"/>
    <col min="13331" max="13331" width="3.75" style="130" customWidth="1"/>
    <col min="13332" max="13336" width="5" style="130" customWidth="1"/>
    <col min="13337" max="13568" width="9" style="130"/>
    <col min="13569" max="13569" width="3.25" style="130" customWidth="1"/>
    <col min="13570" max="13586" width="5" style="130" customWidth="1"/>
    <col min="13587" max="13587" width="3.75" style="130" customWidth="1"/>
    <col min="13588" max="13592" width="5" style="130" customWidth="1"/>
    <col min="13593" max="13824" width="9" style="130"/>
    <col min="13825" max="13825" width="3.25" style="130" customWidth="1"/>
    <col min="13826" max="13842" width="5" style="130" customWidth="1"/>
    <col min="13843" max="13843" width="3.75" style="130" customWidth="1"/>
    <col min="13844" max="13848" width="5" style="130" customWidth="1"/>
    <col min="13849" max="14080" width="9" style="130"/>
    <col min="14081" max="14081" width="3.25" style="130" customWidth="1"/>
    <col min="14082" max="14098" width="5" style="130" customWidth="1"/>
    <col min="14099" max="14099" width="3.75" style="130" customWidth="1"/>
    <col min="14100" max="14104" width="5" style="130" customWidth="1"/>
    <col min="14105" max="14336" width="9" style="130"/>
    <col min="14337" max="14337" width="3.25" style="130" customWidth="1"/>
    <col min="14338" max="14354" width="5" style="130" customWidth="1"/>
    <col min="14355" max="14355" width="3.75" style="130" customWidth="1"/>
    <col min="14356" max="14360" width="5" style="130" customWidth="1"/>
    <col min="14361" max="14592" width="9" style="130"/>
    <col min="14593" max="14593" width="3.25" style="130" customWidth="1"/>
    <col min="14594" max="14610" width="5" style="130" customWidth="1"/>
    <col min="14611" max="14611" width="3.75" style="130" customWidth="1"/>
    <col min="14612" max="14616" width="5" style="130" customWidth="1"/>
    <col min="14617" max="14848" width="9" style="130"/>
    <col min="14849" max="14849" width="3.25" style="130" customWidth="1"/>
    <col min="14850" max="14866" width="5" style="130" customWidth="1"/>
    <col min="14867" max="14867" width="3.75" style="130" customWidth="1"/>
    <col min="14868" max="14872" width="5" style="130" customWidth="1"/>
    <col min="14873" max="15104" width="9" style="130"/>
    <col min="15105" max="15105" width="3.25" style="130" customWidth="1"/>
    <col min="15106" max="15122" width="5" style="130" customWidth="1"/>
    <col min="15123" max="15123" width="3.75" style="130" customWidth="1"/>
    <col min="15124" max="15128" width="5" style="130" customWidth="1"/>
    <col min="15129" max="15360" width="9" style="130"/>
    <col min="15361" max="15361" width="3.25" style="130" customWidth="1"/>
    <col min="15362" max="15378" width="5" style="130" customWidth="1"/>
    <col min="15379" max="15379" width="3.75" style="130" customWidth="1"/>
    <col min="15380" max="15384" width="5" style="130" customWidth="1"/>
    <col min="15385" max="15616" width="9" style="130"/>
    <col min="15617" max="15617" width="3.25" style="130" customWidth="1"/>
    <col min="15618" max="15634" width="5" style="130" customWidth="1"/>
    <col min="15635" max="15635" width="3.75" style="130" customWidth="1"/>
    <col min="15636" max="15640" width="5" style="130" customWidth="1"/>
    <col min="15641" max="15872" width="9" style="130"/>
    <col min="15873" max="15873" width="3.25" style="130" customWidth="1"/>
    <col min="15874" max="15890" width="5" style="130" customWidth="1"/>
    <col min="15891" max="15891" width="3.75" style="130" customWidth="1"/>
    <col min="15892" max="15896" width="5" style="130" customWidth="1"/>
    <col min="15897" max="16128" width="9" style="130"/>
    <col min="16129" max="16129" width="3.25" style="130" customWidth="1"/>
    <col min="16130" max="16146" width="5" style="130" customWidth="1"/>
    <col min="16147" max="16147" width="3.75" style="130" customWidth="1"/>
    <col min="16148" max="16152" width="5" style="130" customWidth="1"/>
    <col min="16153" max="16384" width="9" style="130"/>
  </cols>
  <sheetData>
    <row r="1" spans="1:19" s="194" customFormat="1" ht="21" x14ac:dyDescent="0.15">
      <c r="B1" s="481" t="s">
        <v>298</v>
      </c>
      <c r="C1" s="481"/>
      <c r="D1" s="481"/>
      <c r="E1" s="481"/>
      <c r="F1" s="481"/>
      <c r="G1" s="481"/>
      <c r="H1" s="481"/>
      <c r="I1" s="481"/>
      <c r="J1" s="481"/>
      <c r="K1" s="481"/>
      <c r="L1" s="481"/>
      <c r="M1" s="481"/>
      <c r="N1" s="481"/>
      <c r="O1" s="481"/>
      <c r="P1" s="481"/>
      <c r="Q1" s="481"/>
      <c r="R1" s="481"/>
    </row>
    <row r="2" spans="1:19" s="194" customFormat="1" ht="15" x14ac:dyDescent="0.15">
      <c r="B2" s="190" t="s">
        <v>299</v>
      </c>
    </row>
    <row r="3" spans="1:19" s="194" customFormat="1" ht="15.75" thickBot="1" x14ac:dyDescent="0.2">
      <c r="A3" s="195"/>
      <c r="B3" s="190" t="s">
        <v>260</v>
      </c>
      <c r="S3" s="196"/>
    </row>
    <row r="4" spans="1:19" ht="14.25" thickTop="1" x14ac:dyDescent="0.15">
      <c r="B4" s="153"/>
      <c r="R4" s="127" t="s">
        <v>300</v>
      </c>
    </row>
    <row r="5" spans="1:19" ht="30" customHeight="1" x14ac:dyDescent="0.15"/>
    <row r="6" spans="1:19" x14ac:dyDescent="0.15">
      <c r="M6" s="479" t="str">
        <f>IF(本社!M8="","　 年　 月　 日",DATEVALUE(本社!M8+2018&amp;"年"&amp;本社!V8&amp;"月"&amp;本社!AF8&amp;"日"))</f>
        <v>　 年　 月　 日</v>
      </c>
      <c r="N6" s="479"/>
      <c r="O6" s="479"/>
      <c r="P6" s="479"/>
      <c r="Q6" s="479"/>
      <c r="R6" s="479"/>
    </row>
    <row r="7" spans="1:19" ht="30" customHeight="1" x14ac:dyDescent="0.15"/>
    <row r="8" spans="1:19" ht="30" customHeight="1" x14ac:dyDescent="0.15">
      <c r="B8" s="130" t="s">
        <v>301</v>
      </c>
    </row>
    <row r="9" spans="1:19" ht="30" customHeight="1" x14ac:dyDescent="0.15"/>
    <row r="10" spans="1:19" ht="36.75" customHeight="1" x14ac:dyDescent="0.15">
      <c r="G10" s="475" t="s">
        <v>268</v>
      </c>
      <c r="H10" s="475"/>
      <c r="I10" s="475"/>
      <c r="J10" s="466" t="str">
        <f>IF(本社!BZ19="","",本社!Z19&amp;本社!AX19&amp;本社!BZ19)</f>
        <v/>
      </c>
      <c r="K10" s="466"/>
      <c r="L10" s="466"/>
      <c r="M10" s="466"/>
      <c r="N10" s="466"/>
      <c r="O10" s="466"/>
      <c r="P10" s="466"/>
      <c r="Q10" s="466"/>
      <c r="R10" s="466"/>
      <c r="S10" s="126"/>
    </row>
    <row r="11" spans="1:19" ht="30" customHeight="1" x14ac:dyDescent="0.15">
      <c r="G11" s="475" t="s">
        <v>269</v>
      </c>
      <c r="H11" s="475"/>
      <c r="I11" s="475"/>
      <c r="J11" s="466" t="str">
        <f>本社!Z24&amp;""</f>
        <v/>
      </c>
      <c r="K11" s="466"/>
      <c r="L11" s="466"/>
      <c r="M11" s="466"/>
      <c r="N11" s="466"/>
      <c r="O11" s="466"/>
      <c r="P11" s="466"/>
      <c r="Q11" s="466"/>
      <c r="R11" s="466"/>
    </row>
    <row r="12" spans="1:19" x14ac:dyDescent="0.15">
      <c r="G12" s="475" t="s">
        <v>302</v>
      </c>
      <c r="H12" s="475"/>
      <c r="I12" s="475"/>
      <c r="J12" s="467" t="str">
        <f>IF(本社!BO32="","",本社!Z27&amp;"　"&amp;本社!AF32&amp;"　"&amp;本社!BO32)</f>
        <v/>
      </c>
      <c r="K12" s="467"/>
      <c r="L12" s="467"/>
      <c r="M12" s="467"/>
      <c r="N12" s="467"/>
      <c r="O12" s="467"/>
      <c r="P12" s="467"/>
      <c r="Q12" s="467"/>
      <c r="R12" s="145" t="s">
        <v>271</v>
      </c>
    </row>
    <row r="13" spans="1:19" ht="30" customHeight="1" x14ac:dyDescent="0.15"/>
    <row r="14" spans="1:19" ht="30" customHeight="1" x14ac:dyDescent="0.15">
      <c r="J14" s="154" t="s">
        <v>303</v>
      </c>
    </row>
    <row r="15" spans="1:19" ht="30" customHeight="1" x14ac:dyDescent="0.15"/>
    <row r="16" spans="1:19" ht="30" customHeight="1" x14ac:dyDescent="0.15">
      <c r="B16" s="154" t="str">
        <f>IF(業種他!D6="","□","■")</f>
        <v>□</v>
      </c>
      <c r="C16" s="130" t="s">
        <v>304</v>
      </c>
    </row>
    <row r="17" spans="1:19" ht="30" customHeight="1" x14ac:dyDescent="0.15"/>
    <row r="18" spans="1:19" ht="30" customHeight="1" x14ac:dyDescent="0.15">
      <c r="B18" s="154" t="str">
        <f>IF(業種他!D7="","□","■")</f>
        <v>□</v>
      </c>
      <c r="C18" s="130" t="s">
        <v>305</v>
      </c>
    </row>
    <row r="19" spans="1:19" ht="30" customHeight="1" x14ac:dyDescent="0.15">
      <c r="C19" s="130" t="s">
        <v>306</v>
      </c>
    </row>
    <row r="20" spans="1:19" ht="30" customHeight="1" x14ac:dyDescent="0.15"/>
    <row r="21" spans="1:19" ht="30" customHeight="1" x14ac:dyDescent="0.15"/>
    <row r="22" spans="1:19" ht="30" customHeight="1" thickBot="1" x14ac:dyDescent="0.2">
      <c r="C22" s="130" t="s">
        <v>307</v>
      </c>
    </row>
    <row r="23" spans="1:19" ht="14.25" thickTop="1" x14ac:dyDescent="0.15">
      <c r="A23" s="155"/>
      <c r="S23" s="156"/>
    </row>
    <row r="24" spans="1:19" ht="30" customHeight="1" x14ac:dyDescent="0.15"/>
    <row r="25" spans="1:19" ht="30" customHeight="1" x14ac:dyDescent="0.15"/>
    <row r="26" spans="1:19" ht="30" customHeight="1" x14ac:dyDescent="0.15"/>
    <row r="27" spans="1:19" ht="30" customHeight="1" x14ac:dyDescent="0.15"/>
    <row r="28" spans="1:19" ht="30" customHeight="1" x14ac:dyDescent="0.15"/>
  </sheetData>
  <mergeCells count="8">
    <mergeCell ref="B1:R1"/>
    <mergeCell ref="G12:I12"/>
    <mergeCell ref="J12:Q12"/>
    <mergeCell ref="M6:R6"/>
    <mergeCell ref="G10:I10"/>
    <mergeCell ref="J10:R10"/>
    <mergeCell ref="G11:I11"/>
    <mergeCell ref="J11:R11"/>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4"/>
  <sheetViews>
    <sheetView showGridLines="0" view="pageBreakPreview" zoomScaleNormal="100" workbookViewId="0">
      <selection sqref="A1:H1"/>
    </sheetView>
  </sheetViews>
  <sheetFormatPr defaultRowHeight="13.5" x14ac:dyDescent="0.15"/>
  <cols>
    <col min="1" max="1" width="7.375" style="6" customWidth="1"/>
    <col min="2" max="2" width="19.375" style="6" customWidth="1"/>
    <col min="3" max="3" width="4.625" style="6" customWidth="1"/>
    <col min="4" max="4" width="19.75" style="6" customWidth="1"/>
    <col min="5" max="7" width="9" style="6"/>
    <col min="8" max="8" width="9.875" style="6" customWidth="1"/>
    <col min="9" max="16384" width="9" style="6"/>
  </cols>
  <sheetData>
    <row r="1" spans="1:8" ht="30.75" customHeight="1" x14ac:dyDescent="0.15">
      <c r="A1" s="483" t="s">
        <v>319</v>
      </c>
      <c r="B1" s="483"/>
      <c r="C1" s="483"/>
      <c r="D1" s="483"/>
      <c r="E1" s="483"/>
      <c r="F1" s="483"/>
      <c r="G1" s="483"/>
      <c r="H1" s="483"/>
    </row>
    <row r="2" spans="1:8" x14ac:dyDescent="0.15">
      <c r="A2" s="6" t="s">
        <v>320</v>
      </c>
    </row>
    <row r="4" spans="1:8" ht="28.5" x14ac:dyDescent="0.15">
      <c r="A4" s="484" t="s">
        <v>321</v>
      </c>
      <c r="B4" s="485"/>
      <c r="C4" s="485"/>
      <c r="D4" s="485"/>
      <c r="E4" s="485"/>
      <c r="F4" s="485"/>
      <c r="G4" s="485"/>
      <c r="H4" s="485"/>
    </row>
    <row r="5" spans="1:8" ht="28.5" x14ac:dyDescent="0.3">
      <c r="C5" s="160"/>
    </row>
    <row r="6" spans="1:8" x14ac:dyDescent="0.15">
      <c r="E6" s="489" t="str">
        <f>様式第1号!B3</f>
        <v>競争入札参加資格審査申請書（建設工事）</v>
      </c>
      <c r="F6" s="489"/>
      <c r="G6" s="489"/>
    </row>
    <row r="7" spans="1:8" x14ac:dyDescent="0.15">
      <c r="E7" s="161"/>
      <c r="F7" s="162"/>
      <c r="G7" s="163"/>
    </row>
    <row r="8" spans="1:8" ht="17.25" customHeight="1" x14ac:dyDescent="0.15">
      <c r="A8" s="6" t="s">
        <v>322</v>
      </c>
      <c r="E8" s="164"/>
      <c r="G8" s="165"/>
    </row>
    <row r="9" spans="1:8" ht="15.75" customHeight="1" x14ac:dyDescent="0.15">
      <c r="A9" s="486" t="str">
        <f>本社!Z24&amp;""</f>
        <v/>
      </c>
      <c r="B9" s="486"/>
      <c r="E9" s="164"/>
      <c r="G9" s="165"/>
    </row>
    <row r="10" spans="1:8" ht="13.5" customHeight="1" x14ac:dyDescent="0.15">
      <c r="A10" s="486" t="str">
        <f>委任先!AR6&amp;""</f>
        <v/>
      </c>
      <c r="B10" s="486"/>
      <c r="C10" s="166" t="s">
        <v>323</v>
      </c>
      <c r="E10" s="164"/>
      <c r="G10" s="165"/>
    </row>
    <row r="11" spans="1:8" ht="5.25" customHeight="1" x14ac:dyDescent="0.15">
      <c r="A11" s="167"/>
      <c r="B11" s="167"/>
      <c r="C11" s="167"/>
      <c r="E11" s="164"/>
      <c r="G11" s="165"/>
    </row>
    <row r="12" spans="1:8" x14ac:dyDescent="0.15">
      <c r="E12" s="164"/>
      <c r="G12" s="165"/>
    </row>
    <row r="13" spans="1:8" x14ac:dyDescent="0.15">
      <c r="E13" s="164"/>
      <c r="G13" s="165"/>
    </row>
    <row r="14" spans="1:8" x14ac:dyDescent="0.15">
      <c r="E14" s="164"/>
      <c r="G14" s="165"/>
    </row>
    <row r="15" spans="1:8" x14ac:dyDescent="0.15">
      <c r="E15" s="164"/>
      <c r="G15" s="165"/>
    </row>
    <row r="16" spans="1:8" x14ac:dyDescent="0.15">
      <c r="E16" s="164"/>
      <c r="G16" s="165"/>
    </row>
    <row r="17" spans="1:7" x14ac:dyDescent="0.15">
      <c r="E17" s="168"/>
      <c r="F17" s="167"/>
      <c r="G17" s="169"/>
    </row>
    <row r="18" spans="1:7" x14ac:dyDescent="0.15">
      <c r="E18" s="162" t="s">
        <v>324</v>
      </c>
    </row>
    <row r="20" spans="1:7" ht="22.5" customHeight="1" x14ac:dyDescent="0.15"/>
    <row r="21" spans="1:7" ht="17.100000000000001" customHeight="1" x14ac:dyDescent="0.2">
      <c r="A21" s="170" t="s">
        <v>325</v>
      </c>
    </row>
    <row r="22" spans="1:7" ht="17.100000000000001" customHeight="1" x14ac:dyDescent="0.15"/>
    <row r="23" spans="1:7" ht="17.100000000000001" customHeight="1" x14ac:dyDescent="0.15"/>
    <row r="24" spans="1:7" ht="17.100000000000001" customHeight="1" x14ac:dyDescent="0.15">
      <c r="A24" s="6" t="s">
        <v>326</v>
      </c>
    </row>
    <row r="25" spans="1:7" ht="17.100000000000001" customHeight="1" x14ac:dyDescent="0.15">
      <c r="A25" s="6" t="s">
        <v>327</v>
      </c>
    </row>
    <row r="26" spans="1:7" ht="17.100000000000001" customHeight="1" x14ac:dyDescent="0.15"/>
    <row r="27" spans="1:7" ht="17.100000000000001" customHeight="1" x14ac:dyDescent="0.15">
      <c r="B27" s="171" t="s">
        <v>328</v>
      </c>
      <c r="D27" s="487" t="str">
        <f>様式第5号!C41</f>
        <v>入札参加資格者名簿登載日</v>
      </c>
      <c r="E27" s="488"/>
      <c r="F27" s="171" t="s">
        <v>329</v>
      </c>
    </row>
    <row r="28" spans="1:7" ht="17.100000000000001" customHeight="1" x14ac:dyDescent="0.15">
      <c r="D28" s="482">
        <v>46568</v>
      </c>
      <c r="E28" s="482"/>
      <c r="F28" s="171" t="s">
        <v>330</v>
      </c>
    </row>
    <row r="29" spans="1:7" ht="17.100000000000001" customHeight="1" x14ac:dyDescent="0.15"/>
    <row r="30" spans="1:7" ht="17.100000000000001" customHeight="1" x14ac:dyDescent="0.15">
      <c r="D30" s="172" t="s">
        <v>343</v>
      </c>
    </row>
    <row r="31" spans="1:7" ht="17.100000000000001" customHeight="1" x14ac:dyDescent="0.15"/>
    <row r="32" spans="1:7" ht="17.100000000000001" customHeight="1" x14ac:dyDescent="0.15"/>
    <row r="33" spans="1:5" ht="17.100000000000001" customHeight="1" x14ac:dyDescent="0.15">
      <c r="A33" s="6" t="s">
        <v>345</v>
      </c>
    </row>
    <row r="34" spans="1:5" ht="17.100000000000001" customHeight="1" x14ac:dyDescent="0.15"/>
    <row r="35" spans="1:5" ht="17.100000000000001" customHeight="1" x14ac:dyDescent="0.15"/>
    <row r="36" spans="1:5" ht="17.100000000000001" customHeight="1" x14ac:dyDescent="0.15"/>
    <row r="37" spans="1:5" ht="17.100000000000001" customHeight="1" x14ac:dyDescent="0.15"/>
    <row r="38" spans="1:5" ht="17.100000000000001" customHeight="1" x14ac:dyDescent="0.15"/>
    <row r="39" spans="1:5" ht="17.100000000000001" customHeight="1" x14ac:dyDescent="0.3">
      <c r="C39" s="160"/>
    </row>
    <row r="40" spans="1:5" ht="17.100000000000001" customHeight="1" x14ac:dyDescent="0.15">
      <c r="D40" s="171" t="s">
        <v>331</v>
      </c>
      <c r="E40" s="6" t="s">
        <v>332</v>
      </c>
    </row>
    <row r="41" spans="1:5" ht="9.9499999999999993" customHeight="1" x14ac:dyDescent="0.15">
      <c r="D41" s="171"/>
    </row>
    <row r="42" spans="1:5" ht="17.100000000000001" customHeight="1" x14ac:dyDescent="0.15">
      <c r="E42" s="6" t="s">
        <v>333</v>
      </c>
    </row>
    <row r="43" spans="1:5" ht="9.9499999999999993" customHeight="1" x14ac:dyDescent="0.15"/>
    <row r="44" spans="1:5" ht="17.100000000000001" customHeight="1" x14ac:dyDescent="0.15">
      <c r="E44" s="6" t="s">
        <v>334</v>
      </c>
    </row>
  </sheetData>
  <mergeCells count="7">
    <mergeCell ref="D28:E28"/>
    <mergeCell ref="A1:H1"/>
    <mergeCell ref="A4:H4"/>
    <mergeCell ref="A9:B9"/>
    <mergeCell ref="A10:B10"/>
    <mergeCell ref="D27:E27"/>
    <mergeCell ref="E6:G6"/>
  </mergeCells>
  <phoneticPr fontId="2"/>
  <pageMargins left="0.78740157480314965" right="0.27559055118110237"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_Info"/>
  <dimension ref="A1:B2"/>
  <sheetViews>
    <sheetView workbookViewId="0"/>
  </sheetViews>
  <sheetFormatPr defaultRowHeight="13.5" x14ac:dyDescent="0.15"/>
  <cols>
    <col min="1" max="1" width="9" style="81"/>
  </cols>
  <sheetData>
    <row r="1" spans="1:2" x14ac:dyDescent="0.15">
      <c r="A1" s="81" t="s">
        <v>11</v>
      </c>
      <c r="B1" t="s">
        <v>194</v>
      </c>
    </row>
    <row r="2" spans="1:2" x14ac:dyDescent="0.15">
      <c r="A2" s="81" t="s">
        <v>9</v>
      </c>
      <c r="B2" t="s">
        <v>195</v>
      </c>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_Select">
    <tabColor theme="1" tint="0.249977111117893"/>
  </sheetPr>
  <dimension ref="B3:E18"/>
  <sheetViews>
    <sheetView workbookViewId="0"/>
  </sheetViews>
  <sheetFormatPr defaultColWidth="8.75" defaultRowHeight="13.5" x14ac:dyDescent="0.15"/>
  <cols>
    <col min="1" max="16384" width="8.75" style="6"/>
  </cols>
  <sheetData>
    <row r="3" spans="2:5" x14ac:dyDescent="0.15">
      <c r="B3" s="8" t="s">
        <v>27</v>
      </c>
      <c r="C3" s="7" t="s">
        <v>70</v>
      </c>
      <c r="D3" s="8">
        <v>1</v>
      </c>
      <c r="E3" s="7" t="s">
        <v>76</v>
      </c>
    </row>
    <row r="4" spans="2:5" x14ac:dyDescent="0.15">
      <c r="C4" s="7" t="s">
        <v>71</v>
      </c>
      <c r="D4" s="8">
        <v>2</v>
      </c>
      <c r="E4" s="7" t="s">
        <v>77</v>
      </c>
    </row>
    <row r="5" spans="2:5" x14ac:dyDescent="0.15">
      <c r="C5" s="7" t="s">
        <v>72</v>
      </c>
      <c r="E5" s="7" t="s">
        <v>78</v>
      </c>
    </row>
    <row r="6" spans="2:5" x14ac:dyDescent="0.15">
      <c r="C6" s="7" t="s">
        <v>69</v>
      </c>
      <c r="E6" s="7" t="s">
        <v>79</v>
      </c>
    </row>
    <row r="7" spans="2:5" x14ac:dyDescent="0.15">
      <c r="C7" s="7" t="s">
        <v>48</v>
      </c>
      <c r="E7" s="7" t="s">
        <v>80</v>
      </c>
    </row>
    <row r="8" spans="2:5" x14ac:dyDescent="0.15">
      <c r="E8" s="7" t="s">
        <v>81</v>
      </c>
    </row>
    <row r="9" spans="2:5" x14ac:dyDescent="0.15">
      <c r="E9" s="7" t="s">
        <v>82</v>
      </c>
    </row>
    <row r="10" spans="2:5" x14ac:dyDescent="0.15">
      <c r="E10" s="7" t="s">
        <v>83</v>
      </c>
    </row>
    <row r="11" spans="2:5" x14ac:dyDescent="0.15">
      <c r="E11" s="7" t="s">
        <v>84</v>
      </c>
    </row>
    <row r="12" spans="2:5" x14ac:dyDescent="0.15">
      <c r="E12" s="7" t="s">
        <v>85</v>
      </c>
    </row>
    <row r="13" spans="2:5" x14ac:dyDescent="0.15">
      <c r="E13" s="7" t="s">
        <v>86</v>
      </c>
    </row>
    <row r="14" spans="2:5" x14ac:dyDescent="0.15">
      <c r="E14" s="7" t="s">
        <v>87</v>
      </c>
    </row>
    <row r="15" spans="2:5" x14ac:dyDescent="0.15">
      <c r="E15" s="7" t="s">
        <v>88</v>
      </c>
    </row>
    <row r="16" spans="2:5" x14ac:dyDescent="0.15">
      <c r="E16" s="7" t="s">
        <v>89</v>
      </c>
    </row>
    <row r="17" spans="5:5" x14ac:dyDescent="0.15">
      <c r="E17" s="7" t="s">
        <v>90</v>
      </c>
    </row>
    <row r="18" spans="5:5" x14ac:dyDescent="0.15">
      <c r="E18" s="7" t="s">
        <v>91</v>
      </c>
    </row>
  </sheetData>
  <phoneticPr fontId="2"/>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Ininsaki"/>
  <dimension ref="A1:GN58"/>
  <sheetViews>
    <sheetView showGridLines="0" workbookViewId="0">
      <selection activeCell="AR6" sqref="AR6:DU7"/>
    </sheetView>
  </sheetViews>
  <sheetFormatPr defaultColWidth="5.125" defaultRowHeight="12" x14ac:dyDescent="0.15"/>
  <cols>
    <col min="1" max="1" width="2.5" style="2" customWidth="1"/>
    <col min="2" max="194" width="0.875" style="2" customWidth="1"/>
    <col min="195" max="197" width="2.5" style="2" customWidth="1"/>
    <col min="198" max="252" width="1.875" style="2" customWidth="1"/>
    <col min="253" max="16384" width="5.125" style="2"/>
  </cols>
  <sheetData>
    <row r="1" spans="1:196" ht="6" customHeight="1" x14ac:dyDescent="0.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N1" s="12"/>
    </row>
    <row r="2" spans="1:196" s="227" customFormat="1" ht="18" customHeight="1" x14ac:dyDescent="0.15">
      <c r="A2" s="223"/>
      <c r="B2" s="323" t="s">
        <v>215</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3"/>
      <c r="BG2" s="323"/>
      <c r="BH2" s="323"/>
      <c r="BI2" s="323"/>
      <c r="BJ2" s="323"/>
      <c r="BK2" s="323"/>
      <c r="BL2" s="323"/>
      <c r="BM2" s="323"/>
      <c r="BN2" s="323"/>
      <c r="BO2" s="323"/>
      <c r="BP2" s="323"/>
      <c r="BQ2" s="323"/>
      <c r="BR2" s="323"/>
      <c r="BS2" s="323"/>
      <c r="BT2" s="323"/>
      <c r="BU2" s="323"/>
      <c r="BV2" s="323"/>
      <c r="BW2" s="323"/>
      <c r="BX2" s="323"/>
      <c r="BY2" s="323"/>
      <c r="BZ2" s="323"/>
      <c r="CA2" s="323"/>
      <c r="CB2" s="323"/>
      <c r="CC2" s="323"/>
      <c r="CD2" s="323"/>
      <c r="CE2" s="323"/>
      <c r="CF2" s="323"/>
      <c r="CG2" s="323"/>
      <c r="CH2" s="323"/>
      <c r="CI2" s="323"/>
      <c r="CJ2" s="323"/>
      <c r="CK2" s="323"/>
      <c r="CL2" s="323"/>
      <c r="CM2" s="323"/>
      <c r="CN2" s="323"/>
      <c r="CO2" s="323"/>
      <c r="CP2" s="323"/>
      <c r="CQ2" s="323"/>
      <c r="CR2" s="323"/>
      <c r="CS2" s="323"/>
      <c r="CT2" s="323"/>
      <c r="CU2" s="323"/>
      <c r="CV2" s="323"/>
      <c r="CW2" s="323"/>
      <c r="CX2" s="323"/>
      <c r="CY2" s="323"/>
      <c r="CZ2" s="323"/>
      <c r="DA2" s="323"/>
      <c r="DB2" s="323"/>
      <c r="DC2" s="323"/>
      <c r="DD2" s="323"/>
      <c r="DE2" s="323"/>
      <c r="DF2" s="323"/>
      <c r="DG2" s="323"/>
      <c r="DH2" s="323"/>
      <c r="DI2" s="323"/>
      <c r="DJ2" s="323"/>
      <c r="DK2" s="323"/>
      <c r="DL2" s="323"/>
      <c r="DM2" s="323"/>
      <c r="DN2" s="323"/>
      <c r="DO2" s="323"/>
      <c r="DP2" s="323"/>
      <c r="DQ2" s="323"/>
      <c r="DR2" s="323"/>
      <c r="DS2" s="323"/>
      <c r="DT2" s="323"/>
      <c r="DU2" s="323"/>
      <c r="DV2" s="224"/>
      <c r="DW2" s="224"/>
      <c r="DX2" s="224"/>
      <c r="DY2" s="224"/>
      <c r="DZ2" s="224"/>
      <c r="EA2" s="224"/>
      <c r="EB2" s="224"/>
      <c r="EC2" s="224"/>
      <c r="ED2" s="224"/>
      <c r="EE2" s="224"/>
      <c r="EF2" s="224"/>
      <c r="EG2" s="224"/>
      <c r="EH2" s="224"/>
      <c r="EI2" s="224"/>
      <c r="EJ2" s="224"/>
      <c r="EK2" s="224"/>
      <c r="EL2" s="224"/>
      <c r="EM2" s="224"/>
      <c r="EN2" s="224"/>
      <c r="EO2" s="224"/>
      <c r="EP2" s="224"/>
      <c r="EQ2" s="224"/>
      <c r="ER2" s="224"/>
      <c r="ES2" s="224"/>
      <c r="ET2" s="224"/>
      <c r="EU2" s="224"/>
      <c r="EV2" s="224"/>
      <c r="EW2" s="224"/>
      <c r="EX2" s="224"/>
      <c r="EY2" s="224"/>
      <c r="EZ2" s="224"/>
      <c r="FA2" s="224"/>
      <c r="FB2" s="224"/>
      <c r="FC2" s="224"/>
      <c r="FD2" s="224"/>
      <c r="FE2" s="224"/>
      <c r="FF2" s="224"/>
      <c r="FG2" s="224"/>
      <c r="FH2" s="224"/>
      <c r="FI2" s="224"/>
      <c r="FJ2" s="224"/>
      <c r="FK2" s="224"/>
      <c r="FL2" s="224"/>
      <c r="FM2" s="224"/>
      <c r="FN2" s="224"/>
      <c r="FO2" s="224"/>
      <c r="FP2" s="224"/>
      <c r="FQ2" s="224"/>
      <c r="FR2" s="224"/>
      <c r="FS2" s="224"/>
      <c r="FT2" s="224"/>
      <c r="FU2" s="225"/>
      <c r="FV2" s="225"/>
      <c r="FW2" s="225"/>
      <c r="FX2" s="225"/>
      <c r="FY2" s="225"/>
      <c r="FZ2" s="225"/>
      <c r="GA2" s="225"/>
      <c r="GB2" s="225"/>
      <c r="GC2" s="225"/>
      <c r="GD2" s="225"/>
      <c r="GE2" s="225"/>
      <c r="GF2" s="225"/>
      <c r="GG2" s="226"/>
    </row>
    <row r="3" spans="1:196" s="227" customFormat="1" ht="12.95" customHeight="1" thickBot="1" x14ac:dyDescent="0.2">
      <c r="A3" s="223"/>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c r="BF3" s="324"/>
      <c r="BG3" s="324"/>
      <c r="BH3" s="324"/>
      <c r="BI3" s="324"/>
      <c r="BJ3" s="324"/>
      <c r="BK3" s="324"/>
      <c r="BL3" s="324"/>
      <c r="BM3" s="324"/>
      <c r="BN3" s="324"/>
      <c r="BO3" s="324"/>
      <c r="BP3" s="324"/>
      <c r="BQ3" s="324"/>
      <c r="BR3" s="324"/>
      <c r="BS3" s="324"/>
      <c r="BT3" s="324"/>
      <c r="BU3" s="324"/>
      <c r="BV3" s="324"/>
      <c r="BW3" s="324"/>
      <c r="BX3" s="324"/>
      <c r="BY3" s="324"/>
      <c r="BZ3" s="324"/>
      <c r="CA3" s="324"/>
      <c r="CB3" s="324"/>
      <c r="CC3" s="324"/>
      <c r="CD3" s="324"/>
      <c r="CE3" s="324"/>
      <c r="CF3" s="324"/>
      <c r="CG3" s="324"/>
      <c r="CH3" s="324"/>
      <c r="CI3" s="324"/>
      <c r="CJ3" s="324"/>
      <c r="CK3" s="324"/>
      <c r="CL3" s="324"/>
      <c r="CM3" s="324"/>
      <c r="CN3" s="324"/>
      <c r="CO3" s="324"/>
      <c r="CP3" s="324"/>
      <c r="CQ3" s="324"/>
      <c r="CR3" s="324"/>
      <c r="CS3" s="324"/>
      <c r="CT3" s="324"/>
      <c r="CU3" s="324"/>
      <c r="CV3" s="324"/>
      <c r="CW3" s="324"/>
      <c r="CX3" s="324"/>
      <c r="CY3" s="324"/>
      <c r="CZ3" s="324"/>
      <c r="DA3" s="324"/>
      <c r="DB3" s="324"/>
      <c r="DC3" s="324"/>
      <c r="DD3" s="324"/>
      <c r="DE3" s="324"/>
      <c r="DF3" s="324"/>
      <c r="DG3" s="324"/>
      <c r="DH3" s="324"/>
      <c r="DI3" s="324"/>
      <c r="DJ3" s="324"/>
      <c r="DK3" s="324"/>
      <c r="DL3" s="324"/>
      <c r="DM3" s="324"/>
      <c r="DN3" s="324"/>
      <c r="DO3" s="324"/>
      <c r="DP3" s="324"/>
      <c r="DQ3" s="324"/>
      <c r="DR3" s="324"/>
      <c r="DS3" s="324"/>
      <c r="DT3" s="324"/>
      <c r="DU3" s="324"/>
      <c r="DV3" s="224"/>
      <c r="DW3" s="224"/>
      <c r="DX3" s="224"/>
      <c r="DY3" s="224"/>
      <c r="DZ3" s="224"/>
      <c r="EA3" s="224"/>
      <c r="EB3" s="224"/>
      <c r="EC3" s="224"/>
      <c r="ED3" s="224"/>
      <c r="EE3" s="224"/>
      <c r="EF3" s="224"/>
      <c r="EG3" s="224"/>
      <c r="EH3" s="224"/>
      <c r="EI3" s="224"/>
      <c r="EJ3" s="224"/>
      <c r="EK3" s="224"/>
      <c r="EL3" s="224"/>
      <c r="EM3" s="224"/>
      <c r="EN3" s="224"/>
      <c r="EO3" s="224"/>
      <c r="EP3" s="224"/>
      <c r="EQ3" s="224"/>
      <c r="ER3" s="224"/>
      <c r="ES3" s="224"/>
      <c r="ET3" s="224"/>
      <c r="EU3" s="224"/>
      <c r="EV3" s="224"/>
      <c r="EW3" s="224"/>
      <c r="EX3" s="224"/>
      <c r="EY3" s="224"/>
      <c r="EZ3" s="224"/>
      <c r="FA3" s="224"/>
      <c r="FB3" s="224"/>
      <c r="FC3" s="224"/>
      <c r="FD3" s="224"/>
      <c r="FE3" s="224"/>
      <c r="FF3" s="224"/>
      <c r="FG3" s="224"/>
      <c r="FH3" s="224"/>
      <c r="FI3" s="224"/>
      <c r="FJ3" s="224"/>
      <c r="FK3" s="224"/>
      <c r="FL3" s="224"/>
      <c r="FM3" s="224"/>
      <c r="FN3" s="224"/>
      <c r="FO3" s="224"/>
      <c r="FP3" s="224"/>
      <c r="FQ3" s="224"/>
      <c r="FR3" s="224"/>
      <c r="FS3" s="224"/>
      <c r="FT3" s="224"/>
      <c r="FU3" s="223"/>
      <c r="FV3" s="223"/>
      <c r="FW3" s="223"/>
      <c r="FX3" s="223"/>
      <c r="FY3" s="223"/>
      <c r="FZ3" s="223"/>
      <c r="GA3" s="223"/>
      <c r="GB3" s="223"/>
      <c r="GC3" s="223"/>
      <c r="GD3" s="223"/>
      <c r="GE3" s="223"/>
      <c r="GF3" s="223"/>
    </row>
    <row r="4" spans="1:196" ht="11.1" customHeight="1" x14ac:dyDescent="0.15">
      <c r="A4" s="9"/>
      <c r="B4" s="313" t="s">
        <v>13</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7" t="s">
        <v>32</v>
      </c>
      <c r="AS4" s="317"/>
      <c r="AT4" s="317"/>
      <c r="AU4" s="317"/>
      <c r="AV4" s="317"/>
      <c r="AW4" s="317"/>
      <c r="AX4" s="317"/>
      <c r="AY4" s="317"/>
      <c r="AZ4" s="317"/>
      <c r="BA4" s="317"/>
      <c r="BB4" s="317"/>
      <c r="BC4" s="317"/>
      <c r="BD4" s="317"/>
      <c r="BE4" s="317"/>
      <c r="BF4" s="317"/>
      <c r="BG4" s="317"/>
      <c r="BH4" s="317"/>
      <c r="BI4" s="317"/>
      <c r="BJ4" s="317"/>
      <c r="BK4" s="317"/>
      <c r="BL4" s="317"/>
      <c r="BM4" s="317"/>
      <c r="BN4" s="317"/>
      <c r="BO4" s="317"/>
      <c r="BP4" s="317"/>
      <c r="BQ4" s="317"/>
      <c r="BR4" s="317"/>
      <c r="BS4" s="317"/>
      <c r="BT4" s="317"/>
      <c r="BU4" s="317"/>
      <c r="BV4" s="317"/>
      <c r="BW4" s="317"/>
      <c r="BX4" s="317"/>
      <c r="BY4" s="317"/>
      <c r="BZ4" s="317"/>
      <c r="CA4" s="317"/>
      <c r="CB4" s="317"/>
      <c r="CC4" s="317"/>
      <c r="CD4" s="317"/>
      <c r="CE4" s="317"/>
      <c r="CF4" s="317"/>
      <c r="CG4" s="317"/>
      <c r="CH4" s="317"/>
      <c r="CI4" s="317"/>
      <c r="CJ4" s="317"/>
      <c r="CK4" s="317"/>
      <c r="CL4" s="317"/>
      <c r="CM4" s="317"/>
      <c r="CN4" s="317"/>
      <c r="CO4" s="317"/>
      <c r="CP4" s="317"/>
      <c r="CQ4" s="317"/>
      <c r="CR4" s="317"/>
      <c r="CS4" s="317"/>
      <c r="CT4" s="317"/>
      <c r="CU4" s="317"/>
      <c r="CV4" s="317"/>
      <c r="CW4" s="317"/>
      <c r="CX4" s="317"/>
      <c r="CY4" s="317"/>
      <c r="CZ4" s="317"/>
      <c r="DA4" s="317"/>
      <c r="DB4" s="317"/>
      <c r="DC4" s="317"/>
      <c r="DD4" s="317"/>
      <c r="DE4" s="317"/>
      <c r="DF4" s="317"/>
      <c r="DG4" s="317"/>
      <c r="DH4" s="317"/>
      <c r="DI4" s="317"/>
      <c r="DJ4" s="317"/>
      <c r="DK4" s="317"/>
      <c r="DL4" s="317"/>
      <c r="DM4" s="317"/>
      <c r="DN4" s="317"/>
      <c r="DO4" s="317"/>
      <c r="DP4" s="317"/>
      <c r="DQ4" s="317"/>
      <c r="DR4" s="317"/>
      <c r="DS4" s="317"/>
      <c r="DT4" s="317"/>
      <c r="DU4" s="318"/>
      <c r="DV4" s="82"/>
      <c r="GD4" s="9"/>
      <c r="GE4" s="9"/>
      <c r="GF4" s="9"/>
    </row>
    <row r="5" spans="1:196" ht="11.1" customHeight="1" x14ac:dyDescent="0.15">
      <c r="A5" s="9"/>
      <c r="B5" s="315"/>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316"/>
      <c r="AQ5" s="316"/>
      <c r="AR5" s="319"/>
      <c r="AS5" s="319"/>
      <c r="AT5" s="319"/>
      <c r="AU5" s="319"/>
      <c r="AV5" s="319"/>
      <c r="AW5" s="319"/>
      <c r="AX5" s="319"/>
      <c r="AY5" s="319"/>
      <c r="AZ5" s="319"/>
      <c r="BA5" s="319"/>
      <c r="BB5" s="319"/>
      <c r="BC5" s="319"/>
      <c r="BD5" s="319"/>
      <c r="BE5" s="319"/>
      <c r="BF5" s="319"/>
      <c r="BG5" s="319"/>
      <c r="BH5" s="319"/>
      <c r="BI5" s="319"/>
      <c r="BJ5" s="319"/>
      <c r="BK5" s="319"/>
      <c r="BL5" s="319"/>
      <c r="BM5" s="319"/>
      <c r="BN5" s="319"/>
      <c r="BO5" s="319"/>
      <c r="BP5" s="319"/>
      <c r="BQ5" s="319"/>
      <c r="BR5" s="319"/>
      <c r="BS5" s="319"/>
      <c r="BT5" s="319"/>
      <c r="BU5" s="319"/>
      <c r="BV5" s="319"/>
      <c r="BW5" s="319"/>
      <c r="BX5" s="319"/>
      <c r="BY5" s="319"/>
      <c r="BZ5" s="319"/>
      <c r="CA5" s="319"/>
      <c r="CB5" s="319"/>
      <c r="CC5" s="319"/>
      <c r="CD5" s="319"/>
      <c r="CE5" s="319"/>
      <c r="CF5" s="319"/>
      <c r="CG5" s="319"/>
      <c r="CH5" s="319"/>
      <c r="CI5" s="319"/>
      <c r="CJ5" s="319"/>
      <c r="CK5" s="319"/>
      <c r="CL5" s="319"/>
      <c r="CM5" s="319"/>
      <c r="CN5" s="319"/>
      <c r="CO5" s="319"/>
      <c r="CP5" s="319"/>
      <c r="CQ5" s="319"/>
      <c r="CR5" s="319"/>
      <c r="CS5" s="319"/>
      <c r="CT5" s="319"/>
      <c r="CU5" s="319"/>
      <c r="CV5" s="319"/>
      <c r="CW5" s="319"/>
      <c r="CX5" s="319"/>
      <c r="CY5" s="319"/>
      <c r="CZ5" s="319"/>
      <c r="DA5" s="319"/>
      <c r="DB5" s="319"/>
      <c r="DC5" s="319"/>
      <c r="DD5" s="319"/>
      <c r="DE5" s="319"/>
      <c r="DF5" s="319"/>
      <c r="DG5" s="319"/>
      <c r="DH5" s="319"/>
      <c r="DI5" s="319"/>
      <c r="DJ5" s="319"/>
      <c r="DK5" s="319"/>
      <c r="DL5" s="319"/>
      <c r="DM5" s="319"/>
      <c r="DN5" s="319"/>
      <c r="DO5" s="319"/>
      <c r="DP5" s="319"/>
      <c r="DQ5" s="319"/>
      <c r="DR5" s="319"/>
      <c r="DS5" s="319"/>
      <c r="DT5" s="319"/>
      <c r="DU5" s="320"/>
      <c r="GD5" s="9"/>
      <c r="GE5" s="9"/>
      <c r="GF5" s="9"/>
    </row>
    <row r="6" spans="1:196" ht="11.1" customHeight="1" x14ac:dyDescent="0.15">
      <c r="A6" s="9"/>
      <c r="B6" s="315" t="s">
        <v>216</v>
      </c>
      <c r="C6" s="316"/>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316"/>
      <c r="AQ6" s="316"/>
      <c r="AR6" s="321"/>
      <c r="AS6" s="321"/>
      <c r="AT6" s="321"/>
      <c r="AU6" s="321"/>
      <c r="AV6" s="321"/>
      <c r="AW6" s="321"/>
      <c r="AX6" s="321"/>
      <c r="AY6" s="321"/>
      <c r="AZ6" s="321"/>
      <c r="BA6" s="321"/>
      <c r="BB6" s="321"/>
      <c r="BC6" s="321"/>
      <c r="BD6" s="321"/>
      <c r="BE6" s="321"/>
      <c r="BF6" s="321"/>
      <c r="BG6" s="321"/>
      <c r="BH6" s="321"/>
      <c r="BI6" s="321"/>
      <c r="BJ6" s="321"/>
      <c r="BK6" s="321"/>
      <c r="BL6" s="321"/>
      <c r="BM6" s="321"/>
      <c r="BN6" s="321"/>
      <c r="BO6" s="321"/>
      <c r="BP6" s="321"/>
      <c r="BQ6" s="321"/>
      <c r="BR6" s="321"/>
      <c r="BS6" s="321"/>
      <c r="BT6" s="321"/>
      <c r="BU6" s="321"/>
      <c r="BV6" s="321"/>
      <c r="BW6" s="321"/>
      <c r="BX6" s="321"/>
      <c r="BY6" s="321"/>
      <c r="BZ6" s="321"/>
      <c r="CA6" s="321"/>
      <c r="CB6" s="321"/>
      <c r="CC6" s="321"/>
      <c r="CD6" s="321"/>
      <c r="CE6" s="321"/>
      <c r="CF6" s="321"/>
      <c r="CG6" s="321"/>
      <c r="CH6" s="321"/>
      <c r="CI6" s="321"/>
      <c r="CJ6" s="321"/>
      <c r="CK6" s="321"/>
      <c r="CL6" s="321"/>
      <c r="CM6" s="321"/>
      <c r="CN6" s="321"/>
      <c r="CO6" s="321"/>
      <c r="CP6" s="321"/>
      <c r="CQ6" s="321"/>
      <c r="CR6" s="321"/>
      <c r="CS6" s="321"/>
      <c r="CT6" s="321"/>
      <c r="CU6" s="321"/>
      <c r="CV6" s="321"/>
      <c r="CW6" s="321"/>
      <c r="CX6" s="321"/>
      <c r="CY6" s="321"/>
      <c r="CZ6" s="321"/>
      <c r="DA6" s="321"/>
      <c r="DB6" s="321"/>
      <c r="DC6" s="321"/>
      <c r="DD6" s="321"/>
      <c r="DE6" s="321"/>
      <c r="DF6" s="321"/>
      <c r="DG6" s="321"/>
      <c r="DH6" s="321"/>
      <c r="DI6" s="321"/>
      <c r="DJ6" s="321"/>
      <c r="DK6" s="321"/>
      <c r="DL6" s="321"/>
      <c r="DM6" s="321"/>
      <c r="DN6" s="321"/>
      <c r="DO6" s="321"/>
      <c r="DP6" s="321"/>
      <c r="DQ6" s="321"/>
      <c r="DR6" s="321"/>
      <c r="DS6" s="321"/>
      <c r="DT6" s="321"/>
      <c r="DU6" s="322"/>
      <c r="GD6" s="9"/>
      <c r="GE6" s="9"/>
      <c r="GF6" s="9"/>
    </row>
    <row r="7" spans="1:196" ht="11.1" customHeight="1" x14ac:dyDescent="0.15">
      <c r="A7" s="9"/>
      <c r="B7" s="315"/>
      <c r="C7" s="316"/>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9"/>
      <c r="AS7" s="319"/>
      <c r="AT7" s="319"/>
      <c r="AU7" s="319"/>
      <c r="AV7" s="319"/>
      <c r="AW7" s="319"/>
      <c r="AX7" s="319"/>
      <c r="AY7" s="319"/>
      <c r="AZ7" s="319"/>
      <c r="BA7" s="319"/>
      <c r="BB7" s="319"/>
      <c r="BC7" s="319"/>
      <c r="BD7" s="319"/>
      <c r="BE7" s="319"/>
      <c r="BF7" s="319"/>
      <c r="BG7" s="319"/>
      <c r="BH7" s="319"/>
      <c r="BI7" s="319"/>
      <c r="BJ7" s="319"/>
      <c r="BK7" s="319"/>
      <c r="BL7" s="319"/>
      <c r="BM7" s="319"/>
      <c r="BN7" s="319"/>
      <c r="BO7" s="319"/>
      <c r="BP7" s="319"/>
      <c r="BQ7" s="319"/>
      <c r="BR7" s="319"/>
      <c r="BS7" s="319"/>
      <c r="BT7" s="319"/>
      <c r="BU7" s="319"/>
      <c r="BV7" s="319"/>
      <c r="BW7" s="319"/>
      <c r="BX7" s="319"/>
      <c r="BY7" s="319"/>
      <c r="BZ7" s="319"/>
      <c r="CA7" s="319"/>
      <c r="CB7" s="319"/>
      <c r="CC7" s="319"/>
      <c r="CD7" s="319"/>
      <c r="CE7" s="319"/>
      <c r="CF7" s="319"/>
      <c r="CG7" s="319"/>
      <c r="CH7" s="319"/>
      <c r="CI7" s="319"/>
      <c r="CJ7" s="319"/>
      <c r="CK7" s="319"/>
      <c r="CL7" s="319"/>
      <c r="CM7" s="319"/>
      <c r="CN7" s="319"/>
      <c r="CO7" s="319"/>
      <c r="CP7" s="319"/>
      <c r="CQ7" s="319"/>
      <c r="CR7" s="319"/>
      <c r="CS7" s="319"/>
      <c r="CT7" s="319"/>
      <c r="CU7" s="319"/>
      <c r="CV7" s="319"/>
      <c r="CW7" s="319"/>
      <c r="CX7" s="319"/>
      <c r="CY7" s="319"/>
      <c r="CZ7" s="319"/>
      <c r="DA7" s="319"/>
      <c r="DB7" s="319"/>
      <c r="DC7" s="319"/>
      <c r="DD7" s="319"/>
      <c r="DE7" s="319"/>
      <c r="DF7" s="319"/>
      <c r="DG7" s="319"/>
      <c r="DH7" s="319"/>
      <c r="DI7" s="319"/>
      <c r="DJ7" s="319"/>
      <c r="DK7" s="319"/>
      <c r="DL7" s="319"/>
      <c r="DM7" s="319"/>
      <c r="DN7" s="319"/>
      <c r="DO7" s="319"/>
      <c r="DP7" s="319"/>
      <c r="DQ7" s="319"/>
      <c r="DR7" s="319"/>
      <c r="DS7" s="319"/>
      <c r="DT7" s="319"/>
      <c r="DU7" s="320"/>
      <c r="GD7" s="9"/>
      <c r="GE7" s="9"/>
      <c r="GF7" s="9"/>
    </row>
    <row r="8" spans="1:196" ht="11.1" customHeight="1" x14ac:dyDescent="0.15">
      <c r="A8" s="9"/>
      <c r="B8" s="315" t="s">
        <v>217</v>
      </c>
      <c r="C8" s="316"/>
      <c r="D8" s="316"/>
      <c r="E8" s="316"/>
      <c r="F8" s="316"/>
      <c r="G8" s="316"/>
      <c r="H8" s="316"/>
      <c r="I8" s="316"/>
      <c r="J8" s="316"/>
      <c r="K8" s="316"/>
      <c r="L8" s="316"/>
      <c r="M8" s="316"/>
      <c r="N8" s="316"/>
      <c r="O8" s="316"/>
      <c r="P8" s="316"/>
      <c r="Q8" s="316"/>
      <c r="R8" s="316"/>
      <c r="S8" s="316"/>
      <c r="T8" s="316"/>
      <c r="U8" s="316"/>
      <c r="V8" s="316"/>
      <c r="W8" s="316" t="s">
        <v>29</v>
      </c>
      <c r="X8" s="316"/>
      <c r="Y8" s="316"/>
      <c r="Z8" s="316"/>
      <c r="AA8" s="316"/>
      <c r="AB8" s="316"/>
      <c r="AC8" s="316"/>
      <c r="AD8" s="316"/>
      <c r="AE8" s="316"/>
      <c r="AF8" s="316"/>
      <c r="AG8" s="316"/>
      <c r="AH8" s="316"/>
      <c r="AI8" s="316"/>
      <c r="AJ8" s="316"/>
      <c r="AK8" s="316"/>
      <c r="AL8" s="316"/>
      <c r="AM8" s="316"/>
      <c r="AN8" s="316"/>
      <c r="AO8" s="316"/>
      <c r="AP8" s="316"/>
      <c r="AQ8" s="316"/>
      <c r="AR8" s="325"/>
      <c r="AS8" s="326"/>
      <c r="AT8" s="326"/>
      <c r="AU8" s="326"/>
      <c r="AV8" s="326"/>
      <c r="AW8" s="326"/>
      <c r="AX8" s="326"/>
      <c r="AY8" s="326"/>
      <c r="AZ8" s="326"/>
      <c r="BA8" s="326"/>
      <c r="BB8" s="326"/>
      <c r="BC8" s="326"/>
      <c r="BD8" s="326"/>
      <c r="BE8" s="326"/>
      <c r="BF8" s="326"/>
      <c r="BG8" s="326"/>
      <c r="BH8" s="326"/>
      <c r="BI8" s="326"/>
      <c r="BJ8" s="326"/>
      <c r="BK8" s="326"/>
      <c r="BL8" s="326"/>
      <c r="BM8" s="326"/>
      <c r="BN8" s="326"/>
      <c r="BO8" s="326"/>
      <c r="BP8" s="326"/>
      <c r="BQ8" s="326"/>
      <c r="BR8" s="326"/>
      <c r="BS8" s="326"/>
      <c r="BT8" s="326"/>
      <c r="BU8" s="326"/>
      <c r="BV8" s="326"/>
      <c r="BW8" s="326"/>
      <c r="BX8" s="326"/>
      <c r="BY8" s="326"/>
      <c r="BZ8" s="326"/>
      <c r="CA8" s="326"/>
      <c r="CB8" s="326"/>
      <c r="CC8" s="326"/>
      <c r="CD8" s="326"/>
      <c r="CE8" s="326"/>
      <c r="CF8" s="326"/>
      <c r="CG8" s="326"/>
      <c r="CH8" s="326"/>
      <c r="CI8" s="326"/>
      <c r="CJ8" s="326"/>
      <c r="CK8" s="326"/>
      <c r="CL8" s="326"/>
      <c r="CM8" s="326"/>
      <c r="CN8" s="326"/>
      <c r="CO8" s="326"/>
      <c r="CP8" s="326"/>
      <c r="CQ8" s="326"/>
      <c r="CR8" s="326"/>
      <c r="CS8" s="326"/>
      <c r="CT8" s="326"/>
      <c r="CU8" s="326"/>
      <c r="CV8" s="326"/>
      <c r="CW8" s="326"/>
      <c r="CX8" s="326"/>
      <c r="CY8" s="326"/>
      <c r="CZ8" s="326"/>
      <c r="DA8" s="326"/>
      <c r="DB8" s="326"/>
      <c r="DC8" s="326"/>
      <c r="DD8" s="326"/>
      <c r="DE8" s="326"/>
      <c r="DF8" s="326"/>
      <c r="DG8" s="326"/>
      <c r="DH8" s="326"/>
      <c r="DI8" s="326"/>
      <c r="DJ8" s="326"/>
      <c r="DK8" s="326"/>
      <c r="DL8" s="326"/>
      <c r="DM8" s="326"/>
      <c r="DN8" s="326"/>
      <c r="DO8" s="326"/>
      <c r="DP8" s="326"/>
      <c r="DQ8" s="326"/>
      <c r="DR8" s="326"/>
      <c r="DS8" s="326"/>
      <c r="DT8" s="326"/>
      <c r="DU8" s="327"/>
      <c r="GD8" s="9"/>
      <c r="GE8" s="9"/>
      <c r="GF8" s="9"/>
    </row>
    <row r="9" spans="1:196" ht="11.1" customHeight="1" x14ac:dyDescent="0.15">
      <c r="A9" s="9"/>
      <c r="B9" s="315"/>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25"/>
      <c r="AS9" s="326"/>
      <c r="AT9" s="326"/>
      <c r="AU9" s="326"/>
      <c r="AV9" s="326"/>
      <c r="AW9" s="326"/>
      <c r="AX9" s="326"/>
      <c r="AY9" s="326"/>
      <c r="AZ9" s="326"/>
      <c r="BA9" s="326"/>
      <c r="BB9" s="326"/>
      <c r="BC9" s="326"/>
      <c r="BD9" s="326"/>
      <c r="BE9" s="326"/>
      <c r="BF9" s="326"/>
      <c r="BG9" s="326"/>
      <c r="BH9" s="326"/>
      <c r="BI9" s="326"/>
      <c r="BJ9" s="326"/>
      <c r="BK9" s="326"/>
      <c r="BL9" s="326"/>
      <c r="BM9" s="326"/>
      <c r="BN9" s="326"/>
      <c r="BO9" s="326"/>
      <c r="BP9" s="326"/>
      <c r="BQ9" s="326"/>
      <c r="BR9" s="326"/>
      <c r="BS9" s="326"/>
      <c r="BT9" s="326"/>
      <c r="BU9" s="326"/>
      <c r="BV9" s="326"/>
      <c r="BW9" s="326"/>
      <c r="BX9" s="326"/>
      <c r="BY9" s="326"/>
      <c r="BZ9" s="326"/>
      <c r="CA9" s="326"/>
      <c r="CB9" s="326"/>
      <c r="CC9" s="326"/>
      <c r="CD9" s="326"/>
      <c r="CE9" s="326"/>
      <c r="CF9" s="326"/>
      <c r="CG9" s="326"/>
      <c r="CH9" s="326"/>
      <c r="CI9" s="326"/>
      <c r="CJ9" s="326"/>
      <c r="CK9" s="326"/>
      <c r="CL9" s="326"/>
      <c r="CM9" s="326"/>
      <c r="CN9" s="326"/>
      <c r="CO9" s="326"/>
      <c r="CP9" s="326"/>
      <c r="CQ9" s="326"/>
      <c r="CR9" s="326"/>
      <c r="CS9" s="326"/>
      <c r="CT9" s="326"/>
      <c r="CU9" s="326"/>
      <c r="CV9" s="326"/>
      <c r="CW9" s="326"/>
      <c r="CX9" s="326"/>
      <c r="CY9" s="326"/>
      <c r="CZ9" s="326"/>
      <c r="DA9" s="326"/>
      <c r="DB9" s="326"/>
      <c r="DC9" s="326"/>
      <c r="DD9" s="326"/>
      <c r="DE9" s="326"/>
      <c r="DF9" s="326"/>
      <c r="DG9" s="326"/>
      <c r="DH9" s="326"/>
      <c r="DI9" s="326"/>
      <c r="DJ9" s="326"/>
      <c r="DK9" s="326"/>
      <c r="DL9" s="326"/>
      <c r="DM9" s="326"/>
      <c r="DN9" s="326"/>
      <c r="DO9" s="326"/>
      <c r="DP9" s="326"/>
      <c r="DQ9" s="326"/>
      <c r="DR9" s="326"/>
      <c r="DS9" s="326"/>
      <c r="DT9" s="326"/>
      <c r="DU9" s="327"/>
      <c r="GD9" s="9"/>
      <c r="GE9" s="9"/>
      <c r="GF9" s="9"/>
    </row>
    <row r="10" spans="1:196" ht="11.1" customHeight="1" x14ac:dyDescent="0.15">
      <c r="A10" s="9"/>
      <c r="B10" s="315"/>
      <c r="C10" s="316"/>
      <c r="D10" s="316"/>
      <c r="E10" s="316"/>
      <c r="F10" s="316"/>
      <c r="G10" s="316"/>
      <c r="H10" s="316"/>
      <c r="I10" s="316"/>
      <c r="J10" s="316"/>
      <c r="K10" s="316"/>
      <c r="L10" s="316"/>
      <c r="M10" s="316"/>
      <c r="N10" s="316"/>
      <c r="O10" s="316"/>
      <c r="P10" s="316"/>
      <c r="Q10" s="316"/>
      <c r="R10" s="316"/>
      <c r="S10" s="316"/>
      <c r="T10" s="316"/>
      <c r="U10" s="316"/>
      <c r="V10" s="316"/>
      <c r="W10" s="316" t="s">
        <v>19</v>
      </c>
      <c r="X10" s="316"/>
      <c r="Y10" s="316"/>
      <c r="Z10" s="316"/>
      <c r="AA10" s="316"/>
      <c r="AB10" s="316"/>
      <c r="AC10" s="316"/>
      <c r="AD10" s="316"/>
      <c r="AE10" s="316"/>
      <c r="AF10" s="316"/>
      <c r="AG10" s="316"/>
      <c r="AH10" s="316"/>
      <c r="AI10" s="316"/>
      <c r="AJ10" s="316"/>
      <c r="AK10" s="316"/>
      <c r="AL10" s="316"/>
      <c r="AM10" s="316"/>
      <c r="AN10" s="316"/>
      <c r="AO10" s="316"/>
      <c r="AP10" s="316"/>
      <c r="AQ10" s="316"/>
      <c r="AR10" s="310"/>
      <c r="AS10" s="328"/>
      <c r="AT10" s="328"/>
      <c r="AU10" s="328"/>
      <c r="AV10" s="328"/>
      <c r="AW10" s="328"/>
      <c r="AX10" s="328"/>
      <c r="AY10" s="328"/>
      <c r="AZ10" s="328"/>
      <c r="BA10" s="328"/>
      <c r="BB10" s="328"/>
      <c r="BC10" s="328"/>
      <c r="BD10" s="328"/>
      <c r="BE10" s="328"/>
      <c r="BF10" s="328"/>
      <c r="BG10" s="328"/>
      <c r="BH10" s="328"/>
      <c r="BI10" s="328"/>
      <c r="BJ10" s="328"/>
      <c r="BK10" s="328"/>
      <c r="BL10" s="328"/>
      <c r="BM10" s="328"/>
      <c r="BN10" s="328"/>
      <c r="BO10" s="328"/>
      <c r="BP10" s="328"/>
      <c r="BQ10" s="328"/>
      <c r="BR10" s="328"/>
      <c r="BS10" s="328"/>
      <c r="BT10" s="328"/>
      <c r="BU10" s="328"/>
      <c r="BV10" s="328"/>
      <c r="BW10" s="328"/>
      <c r="BX10" s="328"/>
      <c r="BY10" s="328"/>
      <c r="BZ10" s="328"/>
      <c r="CA10" s="328"/>
      <c r="CB10" s="328"/>
      <c r="CC10" s="328"/>
      <c r="CD10" s="328"/>
      <c r="CE10" s="328"/>
      <c r="CF10" s="328"/>
      <c r="CG10" s="328"/>
      <c r="CH10" s="328"/>
      <c r="CI10" s="328"/>
      <c r="CJ10" s="328"/>
      <c r="CK10" s="328"/>
      <c r="CL10" s="328"/>
      <c r="CM10" s="328"/>
      <c r="CN10" s="328"/>
      <c r="CO10" s="328"/>
      <c r="CP10" s="328"/>
      <c r="CQ10" s="328"/>
      <c r="CR10" s="328"/>
      <c r="CS10" s="328"/>
      <c r="CT10" s="331" t="s">
        <v>33</v>
      </c>
      <c r="CU10" s="332"/>
      <c r="CV10" s="332"/>
      <c r="CW10" s="332"/>
      <c r="CX10" s="332"/>
      <c r="CY10" s="332"/>
      <c r="CZ10" s="332"/>
      <c r="DA10" s="332"/>
      <c r="DB10" s="332"/>
      <c r="DC10" s="332"/>
      <c r="DD10" s="332"/>
      <c r="DE10" s="332"/>
      <c r="DF10" s="332"/>
      <c r="DG10" s="332"/>
      <c r="DH10" s="332"/>
      <c r="DI10" s="332"/>
      <c r="DJ10" s="332"/>
      <c r="DK10" s="332"/>
      <c r="DL10" s="332"/>
      <c r="DM10" s="332"/>
      <c r="DN10" s="332"/>
      <c r="DO10" s="332"/>
      <c r="DP10" s="332"/>
      <c r="DQ10" s="332"/>
      <c r="DR10" s="332"/>
      <c r="DS10" s="332"/>
      <c r="DT10" s="332"/>
      <c r="DU10" s="333"/>
      <c r="GD10" s="9"/>
      <c r="GE10" s="9"/>
      <c r="GF10" s="9"/>
    </row>
    <row r="11" spans="1:196" ht="11.1" customHeight="1" x14ac:dyDescent="0.15">
      <c r="A11" s="9"/>
      <c r="B11" s="315"/>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16"/>
      <c r="AN11" s="316"/>
      <c r="AO11" s="316"/>
      <c r="AP11" s="316"/>
      <c r="AQ11" s="316"/>
      <c r="AR11" s="329"/>
      <c r="AS11" s="330"/>
      <c r="AT11" s="330"/>
      <c r="AU11" s="330"/>
      <c r="AV11" s="330"/>
      <c r="AW11" s="330"/>
      <c r="AX11" s="330"/>
      <c r="AY11" s="330"/>
      <c r="AZ11" s="330"/>
      <c r="BA11" s="330"/>
      <c r="BB11" s="330"/>
      <c r="BC11" s="330"/>
      <c r="BD11" s="330"/>
      <c r="BE11" s="330"/>
      <c r="BF11" s="330"/>
      <c r="BG11" s="330"/>
      <c r="BH11" s="330"/>
      <c r="BI11" s="330"/>
      <c r="BJ11" s="330"/>
      <c r="BK11" s="330"/>
      <c r="BL11" s="330"/>
      <c r="BM11" s="330"/>
      <c r="BN11" s="330"/>
      <c r="BO11" s="330"/>
      <c r="BP11" s="330"/>
      <c r="BQ11" s="330"/>
      <c r="BR11" s="330"/>
      <c r="BS11" s="330"/>
      <c r="BT11" s="330"/>
      <c r="BU11" s="330"/>
      <c r="BV11" s="330"/>
      <c r="BW11" s="330"/>
      <c r="BX11" s="330"/>
      <c r="BY11" s="330"/>
      <c r="BZ11" s="330"/>
      <c r="CA11" s="330"/>
      <c r="CB11" s="330"/>
      <c r="CC11" s="330"/>
      <c r="CD11" s="330"/>
      <c r="CE11" s="330"/>
      <c r="CF11" s="330"/>
      <c r="CG11" s="330"/>
      <c r="CH11" s="330"/>
      <c r="CI11" s="330"/>
      <c r="CJ11" s="330"/>
      <c r="CK11" s="330"/>
      <c r="CL11" s="330"/>
      <c r="CM11" s="330"/>
      <c r="CN11" s="330"/>
      <c r="CO11" s="330"/>
      <c r="CP11" s="330"/>
      <c r="CQ11" s="330"/>
      <c r="CR11" s="330"/>
      <c r="CS11" s="330"/>
      <c r="CT11" s="331"/>
      <c r="CU11" s="332"/>
      <c r="CV11" s="332"/>
      <c r="CW11" s="332"/>
      <c r="CX11" s="332"/>
      <c r="CY11" s="332"/>
      <c r="CZ11" s="332"/>
      <c r="DA11" s="332"/>
      <c r="DB11" s="332"/>
      <c r="DC11" s="332"/>
      <c r="DD11" s="332"/>
      <c r="DE11" s="332"/>
      <c r="DF11" s="332"/>
      <c r="DG11" s="332"/>
      <c r="DH11" s="332"/>
      <c r="DI11" s="332"/>
      <c r="DJ11" s="332"/>
      <c r="DK11" s="332"/>
      <c r="DL11" s="332"/>
      <c r="DM11" s="332"/>
      <c r="DN11" s="332"/>
      <c r="DO11" s="332"/>
      <c r="DP11" s="332"/>
      <c r="DQ11" s="332"/>
      <c r="DR11" s="332"/>
      <c r="DS11" s="332"/>
      <c r="DT11" s="332"/>
      <c r="DU11" s="333"/>
      <c r="GD11" s="9"/>
      <c r="GE11" s="9"/>
      <c r="GF11" s="9"/>
    </row>
    <row r="12" spans="1:196" ht="11.1" customHeight="1" x14ac:dyDescent="0.15">
      <c r="A12" s="9"/>
      <c r="B12" s="315"/>
      <c r="C12" s="316"/>
      <c r="D12" s="316"/>
      <c r="E12" s="316"/>
      <c r="F12" s="316"/>
      <c r="G12" s="316"/>
      <c r="H12" s="316"/>
      <c r="I12" s="316"/>
      <c r="J12" s="316"/>
      <c r="K12" s="316"/>
      <c r="L12" s="316"/>
      <c r="M12" s="316"/>
      <c r="N12" s="316"/>
      <c r="O12" s="316"/>
      <c r="P12" s="316"/>
      <c r="Q12" s="316"/>
      <c r="R12" s="316"/>
      <c r="S12" s="316"/>
      <c r="T12" s="316"/>
      <c r="U12" s="316"/>
      <c r="V12" s="316"/>
      <c r="W12" s="316" t="s">
        <v>30</v>
      </c>
      <c r="X12" s="316"/>
      <c r="Y12" s="316"/>
      <c r="Z12" s="316"/>
      <c r="AA12" s="316"/>
      <c r="AB12" s="316"/>
      <c r="AC12" s="316"/>
      <c r="AD12" s="316"/>
      <c r="AE12" s="316"/>
      <c r="AF12" s="316"/>
      <c r="AG12" s="316"/>
      <c r="AH12" s="316"/>
      <c r="AI12" s="316"/>
      <c r="AJ12" s="316"/>
      <c r="AK12" s="316"/>
      <c r="AL12" s="316"/>
      <c r="AM12" s="316"/>
      <c r="AN12" s="316"/>
      <c r="AO12" s="316"/>
      <c r="AP12" s="316"/>
      <c r="AQ12" s="316"/>
      <c r="AR12" s="335"/>
      <c r="AS12" s="335"/>
      <c r="AT12" s="335"/>
      <c r="AU12" s="335"/>
      <c r="AV12" s="335"/>
      <c r="AW12" s="335"/>
      <c r="AX12" s="335"/>
      <c r="AY12" s="335"/>
      <c r="AZ12" s="335"/>
      <c r="BA12" s="335"/>
      <c r="BB12" s="335"/>
      <c r="BC12" s="335"/>
      <c r="BD12" s="335"/>
      <c r="BE12" s="335"/>
      <c r="BF12" s="335"/>
      <c r="BG12" s="335"/>
      <c r="BH12" s="335"/>
      <c r="BI12" s="335"/>
      <c r="BJ12" s="335"/>
      <c r="BK12" s="335"/>
      <c r="BL12" s="335"/>
      <c r="BM12" s="335"/>
      <c r="BN12" s="335"/>
      <c r="BO12" s="335"/>
      <c r="BP12" s="335"/>
      <c r="BQ12" s="335"/>
      <c r="BR12" s="336"/>
      <c r="BS12" s="334"/>
      <c r="BT12" s="335"/>
      <c r="BU12" s="335"/>
      <c r="BV12" s="335"/>
      <c r="BW12" s="335"/>
      <c r="BX12" s="335"/>
      <c r="BY12" s="335"/>
      <c r="BZ12" s="335"/>
      <c r="CA12" s="335"/>
      <c r="CB12" s="335"/>
      <c r="CC12" s="335"/>
      <c r="CD12" s="335"/>
      <c r="CE12" s="335"/>
      <c r="CF12" s="335"/>
      <c r="CG12" s="335"/>
      <c r="CH12" s="335"/>
      <c r="CI12" s="335"/>
      <c r="CJ12" s="335"/>
      <c r="CK12" s="335"/>
      <c r="CL12" s="335"/>
      <c r="CM12" s="335"/>
      <c r="CN12" s="335"/>
      <c r="CO12" s="335"/>
      <c r="CP12" s="335"/>
      <c r="CQ12" s="335"/>
      <c r="CR12" s="335"/>
      <c r="CS12" s="336"/>
      <c r="CT12" s="331" t="s">
        <v>34</v>
      </c>
      <c r="CU12" s="332"/>
      <c r="CV12" s="332"/>
      <c r="CW12" s="332"/>
      <c r="CX12" s="332"/>
      <c r="CY12" s="332"/>
      <c r="CZ12" s="332"/>
      <c r="DA12" s="332"/>
      <c r="DB12" s="332"/>
      <c r="DC12" s="332"/>
      <c r="DD12" s="332"/>
      <c r="DE12" s="332"/>
      <c r="DF12" s="332"/>
      <c r="DG12" s="332"/>
      <c r="DH12" s="332"/>
      <c r="DI12" s="332"/>
      <c r="DJ12" s="332"/>
      <c r="DK12" s="332"/>
      <c r="DL12" s="332"/>
      <c r="DM12" s="332"/>
      <c r="DN12" s="332"/>
      <c r="DO12" s="332"/>
      <c r="DP12" s="332"/>
      <c r="DQ12" s="332"/>
      <c r="DR12" s="332"/>
      <c r="DS12" s="332"/>
      <c r="DT12" s="332"/>
      <c r="DU12" s="333"/>
      <c r="GD12" s="9"/>
      <c r="GE12" s="9"/>
      <c r="GF12" s="9"/>
    </row>
    <row r="13" spans="1:196" ht="11.1" customHeight="1" x14ac:dyDescent="0.15">
      <c r="A13" s="9"/>
      <c r="B13" s="315"/>
      <c r="C13" s="316"/>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6"/>
      <c r="AM13" s="316"/>
      <c r="AN13" s="316"/>
      <c r="AO13" s="316"/>
      <c r="AP13" s="316"/>
      <c r="AQ13" s="316"/>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10"/>
      <c r="BS13" s="308"/>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10"/>
      <c r="CT13" s="331"/>
      <c r="CU13" s="332"/>
      <c r="CV13" s="332"/>
      <c r="CW13" s="332"/>
      <c r="CX13" s="332"/>
      <c r="CY13" s="332"/>
      <c r="CZ13" s="332"/>
      <c r="DA13" s="332"/>
      <c r="DB13" s="332"/>
      <c r="DC13" s="332"/>
      <c r="DD13" s="332"/>
      <c r="DE13" s="332"/>
      <c r="DF13" s="332"/>
      <c r="DG13" s="332"/>
      <c r="DH13" s="332"/>
      <c r="DI13" s="332"/>
      <c r="DJ13" s="332"/>
      <c r="DK13" s="332"/>
      <c r="DL13" s="332"/>
      <c r="DM13" s="332"/>
      <c r="DN13" s="332"/>
      <c r="DO13" s="332"/>
      <c r="DP13" s="332"/>
      <c r="DQ13" s="332"/>
      <c r="DR13" s="332"/>
      <c r="DS13" s="332"/>
      <c r="DT13" s="332"/>
      <c r="DU13" s="333"/>
      <c r="GD13" s="9"/>
      <c r="GE13" s="9"/>
      <c r="GF13" s="9"/>
    </row>
    <row r="14" spans="1:196" ht="11.1" customHeight="1" x14ac:dyDescent="0.15">
      <c r="A14" s="9"/>
      <c r="B14" s="315" t="s">
        <v>218</v>
      </c>
      <c r="C14" s="316"/>
      <c r="D14" s="316"/>
      <c r="E14" s="316"/>
      <c r="F14" s="316"/>
      <c r="G14" s="316"/>
      <c r="H14" s="316"/>
      <c r="I14" s="316"/>
      <c r="J14" s="316"/>
      <c r="K14" s="316"/>
      <c r="L14" s="316"/>
      <c r="M14" s="316"/>
      <c r="N14" s="316"/>
      <c r="O14" s="316"/>
      <c r="P14" s="316"/>
      <c r="Q14" s="316"/>
      <c r="R14" s="316"/>
      <c r="S14" s="316"/>
      <c r="T14" s="316"/>
      <c r="U14" s="316"/>
      <c r="V14" s="316"/>
      <c r="W14" s="316" t="s">
        <v>20</v>
      </c>
      <c r="X14" s="316"/>
      <c r="Y14" s="316"/>
      <c r="Z14" s="316"/>
      <c r="AA14" s="316"/>
      <c r="AB14" s="316"/>
      <c r="AC14" s="316"/>
      <c r="AD14" s="316"/>
      <c r="AE14" s="316"/>
      <c r="AF14" s="316"/>
      <c r="AG14" s="316"/>
      <c r="AH14" s="316"/>
      <c r="AI14" s="316"/>
      <c r="AJ14" s="316"/>
      <c r="AK14" s="316"/>
      <c r="AL14" s="316"/>
      <c r="AM14" s="316"/>
      <c r="AN14" s="316"/>
      <c r="AO14" s="316"/>
      <c r="AP14" s="316"/>
      <c r="AQ14" s="316"/>
      <c r="AR14" s="335"/>
      <c r="AS14" s="335"/>
      <c r="AT14" s="335"/>
      <c r="AU14" s="335"/>
      <c r="AV14" s="335"/>
      <c r="AW14" s="335"/>
      <c r="AX14" s="335"/>
      <c r="AY14" s="335"/>
      <c r="AZ14" s="335"/>
      <c r="BA14" s="335"/>
      <c r="BB14" s="335"/>
      <c r="BC14" s="336"/>
      <c r="BD14" s="337" t="s">
        <v>14</v>
      </c>
      <c r="BE14" s="338"/>
      <c r="BF14" s="338"/>
      <c r="BG14" s="338"/>
      <c r="BH14" s="334"/>
      <c r="BI14" s="335"/>
      <c r="BJ14" s="335"/>
      <c r="BK14" s="335"/>
      <c r="BL14" s="335"/>
      <c r="BM14" s="335"/>
      <c r="BN14" s="335"/>
      <c r="BO14" s="335"/>
      <c r="BP14" s="335"/>
      <c r="BQ14" s="335"/>
      <c r="BR14" s="335"/>
      <c r="BS14" s="335"/>
      <c r="BT14" s="335"/>
      <c r="BU14" s="335"/>
      <c r="BV14" s="335"/>
      <c r="BW14" s="336"/>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83"/>
      <c r="GD14" s="9"/>
      <c r="GE14" s="9"/>
      <c r="GF14" s="9"/>
    </row>
    <row r="15" spans="1:196" ht="11.1" customHeight="1" x14ac:dyDescent="0.15">
      <c r="A15" s="9"/>
      <c r="B15" s="315"/>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09"/>
      <c r="AS15" s="309"/>
      <c r="AT15" s="309"/>
      <c r="AU15" s="309"/>
      <c r="AV15" s="309"/>
      <c r="AW15" s="309"/>
      <c r="AX15" s="309"/>
      <c r="AY15" s="309"/>
      <c r="AZ15" s="309"/>
      <c r="BA15" s="309"/>
      <c r="BB15" s="309"/>
      <c r="BC15" s="310"/>
      <c r="BD15" s="338"/>
      <c r="BE15" s="338"/>
      <c r="BF15" s="338"/>
      <c r="BG15" s="338"/>
      <c r="BH15" s="308"/>
      <c r="BI15" s="309"/>
      <c r="BJ15" s="309"/>
      <c r="BK15" s="309"/>
      <c r="BL15" s="309"/>
      <c r="BM15" s="309"/>
      <c r="BN15" s="309"/>
      <c r="BO15" s="309"/>
      <c r="BP15" s="309"/>
      <c r="BQ15" s="309"/>
      <c r="BR15" s="309"/>
      <c r="BS15" s="309"/>
      <c r="BT15" s="309"/>
      <c r="BU15" s="309"/>
      <c r="BV15" s="309"/>
      <c r="BW15" s="310"/>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83"/>
      <c r="GD15" s="9"/>
      <c r="GE15" s="9"/>
      <c r="GF15" s="9"/>
    </row>
    <row r="16" spans="1:196" ht="11.1" customHeight="1" x14ac:dyDescent="0.15">
      <c r="A16" s="9"/>
      <c r="B16" s="315"/>
      <c r="C16" s="316"/>
      <c r="D16" s="316"/>
      <c r="E16" s="316"/>
      <c r="F16" s="316"/>
      <c r="G16" s="316"/>
      <c r="H16" s="316"/>
      <c r="I16" s="316"/>
      <c r="J16" s="316"/>
      <c r="K16" s="316"/>
      <c r="L16" s="316"/>
      <c r="M16" s="316"/>
      <c r="N16" s="316"/>
      <c r="O16" s="316"/>
      <c r="P16" s="316"/>
      <c r="Q16" s="316"/>
      <c r="R16" s="316"/>
      <c r="S16" s="316"/>
      <c r="T16" s="316"/>
      <c r="U16" s="316"/>
      <c r="V16" s="316"/>
      <c r="W16" s="316" t="s">
        <v>15</v>
      </c>
      <c r="X16" s="316"/>
      <c r="Y16" s="316"/>
      <c r="Z16" s="316"/>
      <c r="AA16" s="316"/>
      <c r="AB16" s="316"/>
      <c r="AC16" s="316"/>
      <c r="AD16" s="316"/>
      <c r="AE16" s="316"/>
      <c r="AF16" s="316"/>
      <c r="AG16" s="316"/>
      <c r="AH16" s="316"/>
      <c r="AI16" s="316"/>
      <c r="AJ16" s="316"/>
      <c r="AK16" s="316"/>
      <c r="AL16" s="316"/>
      <c r="AM16" s="316"/>
      <c r="AN16" s="316"/>
      <c r="AO16" s="316"/>
      <c r="AP16" s="316"/>
      <c r="AQ16" s="316"/>
      <c r="AR16" s="325"/>
      <c r="AS16" s="326"/>
      <c r="AT16" s="326"/>
      <c r="AU16" s="326"/>
      <c r="AV16" s="326"/>
      <c r="AW16" s="326"/>
      <c r="AX16" s="326"/>
      <c r="AY16" s="326"/>
      <c r="AZ16" s="326"/>
      <c r="BA16" s="326"/>
      <c r="BB16" s="326"/>
      <c r="BC16" s="326"/>
      <c r="BD16" s="326"/>
      <c r="BE16" s="326"/>
      <c r="BF16" s="326"/>
      <c r="BG16" s="326"/>
      <c r="BH16" s="326"/>
      <c r="BI16" s="326"/>
      <c r="BJ16" s="326"/>
      <c r="BK16" s="326"/>
      <c r="BL16" s="326"/>
      <c r="BM16" s="326"/>
      <c r="BN16" s="326"/>
      <c r="BO16" s="326"/>
      <c r="BP16" s="326"/>
      <c r="BQ16" s="326"/>
      <c r="BR16" s="326"/>
      <c r="BS16" s="326"/>
      <c r="BT16" s="326"/>
      <c r="BU16" s="326"/>
      <c r="BV16" s="326"/>
      <c r="BW16" s="326"/>
      <c r="BX16" s="326"/>
      <c r="BY16" s="326"/>
      <c r="BZ16" s="326"/>
      <c r="CA16" s="326"/>
      <c r="CB16" s="326"/>
      <c r="CC16" s="326"/>
      <c r="CD16" s="326"/>
      <c r="CE16" s="326"/>
      <c r="CF16" s="326"/>
      <c r="CG16" s="326"/>
      <c r="CH16" s="326"/>
      <c r="CI16" s="326"/>
      <c r="CJ16" s="326"/>
      <c r="CK16" s="326"/>
      <c r="CL16" s="326"/>
      <c r="CM16" s="326"/>
      <c r="CN16" s="326"/>
      <c r="CO16" s="326"/>
      <c r="CP16" s="326"/>
      <c r="CQ16" s="326"/>
      <c r="CR16" s="326"/>
      <c r="CS16" s="326"/>
      <c r="CT16" s="326"/>
      <c r="CU16" s="326"/>
      <c r="CV16" s="326"/>
      <c r="CW16" s="326"/>
      <c r="CX16" s="326"/>
      <c r="CY16" s="326"/>
      <c r="CZ16" s="326"/>
      <c r="DA16" s="326"/>
      <c r="DB16" s="326"/>
      <c r="DC16" s="326"/>
      <c r="DD16" s="326"/>
      <c r="DE16" s="326"/>
      <c r="DF16" s="326"/>
      <c r="DG16" s="326"/>
      <c r="DH16" s="326"/>
      <c r="DI16" s="326"/>
      <c r="DJ16" s="326"/>
      <c r="DK16" s="326"/>
      <c r="DL16" s="326"/>
      <c r="DM16" s="326"/>
      <c r="DN16" s="326"/>
      <c r="DO16" s="326"/>
      <c r="DP16" s="326"/>
      <c r="DQ16" s="326"/>
      <c r="DR16" s="326"/>
      <c r="DS16" s="326"/>
      <c r="DT16" s="326"/>
      <c r="DU16" s="327"/>
      <c r="GD16" s="9"/>
      <c r="GE16" s="9"/>
      <c r="GF16" s="9"/>
    </row>
    <row r="17" spans="1:188" ht="11.1" customHeight="1" x14ac:dyDescent="0.15">
      <c r="A17" s="9"/>
      <c r="B17" s="315"/>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25"/>
      <c r="AS17" s="326"/>
      <c r="AT17" s="326"/>
      <c r="AU17" s="326"/>
      <c r="AV17" s="326"/>
      <c r="AW17" s="326"/>
      <c r="AX17" s="326"/>
      <c r="AY17" s="326"/>
      <c r="AZ17" s="326"/>
      <c r="BA17" s="326"/>
      <c r="BB17" s="326"/>
      <c r="BC17" s="326"/>
      <c r="BD17" s="326"/>
      <c r="BE17" s="326"/>
      <c r="BF17" s="326"/>
      <c r="BG17" s="326"/>
      <c r="BH17" s="326"/>
      <c r="BI17" s="326"/>
      <c r="BJ17" s="326"/>
      <c r="BK17" s="326"/>
      <c r="BL17" s="326"/>
      <c r="BM17" s="326"/>
      <c r="BN17" s="326"/>
      <c r="BO17" s="326"/>
      <c r="BP17" s="326"/>
      <c r="BQ17" s="326"/>
      <c r="BR17" s="326"/>
      <c r="BS17" s="326"/>
      <c r="BT17" s="326"/>
      <c r="BU17" s="326"/>
      <c r="BV17" s="326"/>
      <c r="BW17" s="326"/>
      <c r="BX17" s="326"/>
      <c r="BY17" s="326"/>
      <c r="BZ17" s="326"/>
      <c r="CA17" s="326"/>
      <c r="CB17" s="326"/>
      <c r="CC17" s="326"/>
      <c r="CD17" s="326"/>
      <c r="CE17" s="326"/>
      <c r="CF17" s="326"/>
      <c r="CG17" s="326"/>
      <c r="CH17" s="326"/>
      <c r="CI17" s="326"/>
      <c r="CJ17" s="326"/>
      <c r="CK17" s="326"/>
      <c r="CL17" s="326"/>
      <c r="CM17" s="326"/>
      <c r="CN17" s="326"/>
      <c r="CO17" s="326"/>
      <c r="CP17" s="326"/>
      <c r="CQ17" s="326"/>
      <c r="CR17" s="326"/>
      <c r="CS17" s="326"/>
      <c r="CT17" s="326"/>
      <c r="CU17" s="326"/>
      <c r="CV17" s="326"/>
      <c r="CW17" s="326"/>
      <c r="CX17" s="326"/>
      <c r="CY17" s="326"/>
      <c r="CZ17" s="326"/>
      <c r="DA17" s="326"/>
      <c r="DB17" s="326"/>
      <c r="DC17" s="326"/>
      <c r="DD17" s="326"/>
      <c r="DE17" s="326"/>
      <c r="DF17" s="326"/>
      <c r="DG17" s="326"/>
      <c r="DH17" s="326"/>
      <c r="DI17" s="326"/>
      <c r="DJ17" s="326"/>
      <c r="DK17" s="326"/>
      <c r="DL17" s="326"/>
      <c r="DM17" s="326"/>
      <c r="DN17" s="326"/>
      <c r="DO17" s="326"/>
      <c r="DP17" s="326"/>
      <c r="DQ17" s="326"/>
      <c r="DR17" s="326"/>
      <c r="DS17" s="326"/>
      <c r="DT17" s="326"/>
      <c r="DU17" s="327"/>
      <c r="GD17" s="9"/>
      <c r="GE17" s="9"/>
      <c r="GF17" s="9"/>
    </row>
    <row r="18" spans="1:188" ht="11.1" customHeight="1" x14ac:dyDescent="0.15">
      <c r="A18" s="9"/>
      <c r="B18" s="315"/>
      <c r="C18" s="316"/>
      <c r="D18" s="316"/>
      <c r="E18" s="316"/>
      <c r="F18" s="316"/>
      <c r="G18" s="316"/>
      <c r="H18" s="316"/>
      <c r="I18" s="316"/>
      <c r="J18" s="316"/>
      <c r="K18" s="316"/>
      <c r="L18" s="316"/>
      <c r="M18" s="316"/>
      <c r="N18" s="316"/>
      <c r="O18" s="316"/>
      <c r="P18" s="316"/>
      <c r="Q18" s="316"/>
      <c r="R18" s="316"/>
      <c r="S18" s="316"/>
      <c r="T18" s="316"/>
      <c r="U18" s="316"/>
      <c r="V18" s="316"/>
      <c r="W18" s="316" t="s">
        <v>17</v>
      </c>
      <c r="X18" s="316"/>
      <c r="Y18" s="316"/>
      <c r="Z18" s="316"/>
      <c r="AA18" s="316"/>
      <c r="AB18" s="316"/>
      <c r="AC18" s="316"/>
      <c r="AD18" s="316"/>
      <c r="AE18" s="316"/>
      <c r="AF18" s="316"/>
      <c r="AG18" s="316"/>
      <c r="AH18" s="316"/>
      <c r="AI18" s="316"/>
      <c r="AJ18" s="316"/>
      <c r="AK18" s="316"/>
      <c r="AL18" s="316"/>
      <c r="AM18" s="316"/>
      <c r="AN18" s="316"/>
      <c r="AO18" s="316"/>
      <c r="AP18" s="316"/>
      <c r="AQ18" s="31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6"/>
      <c r="BX18" s="326"/>
      <c r="BY18" s="326"/>
      <c r="BZ18" s="326"/>
      <c r="CA18" s="326"/>
      <c r="CB18" s="326"/>
      <c r="CC18" s="326"/>
      <c r="CD18" s="326"/>
      <c r="CE18" s="326"/>
      <c r="CF18" s="326"/>
      <c r="CG18" s="326"/>
      <c r="CH18" s="326"/>
      <c r="CI18" s="326"/>
      <c r="CJ18" s="326"/>
      <c r="CK18" s="326"/>
      <c r="CL18" s="326"/>
      <c r="CM18" s="326"/>
      <c r="CN18" s="326"/>
      <c r="CO18" s="326"/>
      <c r="CP18" s="326"/>
      <c r="CQ18" s="326"/>
      <c r="CR18" s="326"/>
      <c r="CS18" s="326"/>
      <c r="CT18" s="326"/>
      <c r="CU18" s="326"/>
      <c r="CV18" s="326"/>
      <c r="CW18" s="326"/>
      <c r="CX18" s="326"/>
      <c r="CY18" s="326"/>
      <c r="CZ18" s="326"/>
      <c r="DA18" s="326"/>
      <c r="DB18" s="326"/>
      <c r="DC18" s="326"/>
      <c r="DD18" s="326"/>
      <c r="DE18" s="326"/>
      <c r="DF18" s="326"/>
      <c r="DG18" s="326"/>
      <c r="DH18" s="326"/>
      <c r="DI18" s="326"/>
      <c r="DJ18" s="326"/>
      <c r="DK18" s="326"/>
      <c r="DL18" s="326"/>
      <c r="DM18" s="326"/>
      <c r="DN18" s="326"/>
      <c r="DO18" s="326"/>
      <c r="DP18" s="326"/>
      <c r="DQ18" s="326"/>
      <c r="DR18" s="326"/>
      <c r="DS18" s="326"/>
      <c r="DT18" s="326"/>
      <c r="DU18" s="327"/>
      <c r="GD18" s="9"/>
      <c r="GE18" s="9"/>
      <c r="GF18" s="9"/>
    </row>
    <row r="19" spans="1:188" ht="11.1" customHeight="1" x14ac:dyDescent="0.15">
      <c r="A19" s="9"/>
      <c r="B19" s="315"/>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26"/>
      <c r="AS19" s="326"/>
      <c r="AT19" s="326"/>
      <c r="AU19" s="326"/>
      <c r="AV19" s="326"/>
      <c r="AW19" s="326"/>
      <c r="AX19" s="326"/>
      <c r="AY19" s="326"/>
      <c r="AZ19" s="326"/>
      <c r="BA19" s="326"/>
      <c r="BB19" s="326"/>
      <c r="BC19" s="326"/>
      <c r="BD19" s="326"/>
      <c r="BE19" s="326"/>
      <c r="BF19" s="326"/>
      <c r="BG19" s="326"/>
      <c r="BH19" s="326"/>
      <c r="BI19" s="326"/>
      <c r="BJ19" s="326"/>
      <c r="BK19" s="326"/>
      <c r="BL19" s="326"/>
      <c r="BM19" s="326"/>
      <c r="BN19" s="326"/>
      <c r="BO19" s="326"/>
      <c r="BP19" s="326"/>
      <c r="BQ19" s="326"/>
      <c r="BR19" s="326"/>
      <c r="BS19" s="326"/>
      <c r="BT19" s="326"/>
      <c r="BU19" s="326"/>
      <c r="BV19" s="326"/>
      <c r="BW19" s="326"/>
      <c r="BX19" s="326"/>
      <c r="BY19" s="326"/>
      <c r="BZ19" s="326"/>
      <c r="CA19" s="326"/>
      <c r="CB19" s="326"/>
      <c r="CC19" s="326"/>
      <c r="CD19" s="326"/>
      <c r="CE19" s="326"/>
      <c r="CF19" s="326"/>
      <c r="CG19" s="326"/>
      <c r="CH19" s="326"/>
      <c r="CI19" s="326"/>
      <c r="CJ19" s="326"/>
      <c r="CK19" s="326"/>
      <c r="CL19" s="326"/>
      <c r="CM19" s="326"/>
      <c r="CN19" s="326"/>
      <c r="CO19" s="326"/>
      <c r="CP19" s="326"/>
      <c r="CQ19" s="326"/>
      <c r="CR19" s="326"/>
      <c r="CS19" s="326"/>
      <c r="CT19" s="326"/>
      <c r="CU19" s="326"/>
      <c r="CV19" s="326"/>
      <c r="CW19" s="326"/>
      <c r="CX19" s="326"/>
      <c r="CY19" s="326"/>
      <c r="CZ19" s="326"/>
      <c r="DA19" s="326"/>
      <c r="DB19" s="326"/>
      <c r="DC19" s="326"/>
      <c r="DD19" s="326"/>
      <c r="DE19" s="326"/>
      <c r="DF19" s="326"/>
      <c r="DG19" s="326"/>
      <c r="DH19" s="326"/>
      <c r="DI19" s="326"/>
      <c r="DJ19" s="326"/>
      <c r="DK19" s="326"/>
      <c r="DL19" s="326"/>
      <c r="DM19" s="326"/>
      <c r="DN19" s="326"/>
      <c r="DO19" s="326"/>
      <c r="DP19" s="326"/>
      <c r="DQ19" s="326"/>
      <c r="DR19" s="326"/>
      <c r="DS19" s="326"/>
      <c r="DT19" s="326"/>
      <c r="DU19" s="327"/>
      <c r="GD19" s="9"/>
      <c r="GE19" s="9"/>
      <c r="GF19" s="9"/>
    </row>
    <row r="20" spans="1:188" ht="11.1" customHeight="1" x14ac:dyDescent="0.15">
      <c r="A20" s="9"/>
      <c r="B20" s="315"/>
      <c r="C20" s="316"/>
      <c r="D20" s="316"/>
      <c r="E20" s="316"/>
      <c r="F20" s="316"/>
      <c r="G20" s="316"/>
      <c r="H20" s="316"/>
      <c r="I20" s="316"/>
      <c r="J20" s="316"/>
      <c r="K20" s="316"/>
      <c r="L20" s="316"/>
      <c r="M20" s="316"/>
      <c r="N20" s="316"/>
      <c r="O20" s="316"/>
      <c r="P20" s="316"/>
      <c r="Q20" s="316"/>
      <c r="R20" s="316"/>
      <c r="S20" s="316"/>
      <c r="T20" s="316"/>
      <c r="U20" s="316"/>
      <c r="V20" s="316"/>
      <c r="W20" s="316" t="s">
        <v>318</v>
      </c>
      <c r="X20" s="316"/>
      <c r="Y20" s="316"/>
      <c r="Z20" s="316"/>
      <c r="AA20" s="316"/>
      <c r="AB20" s="316"/>
      <c r="AC20" s="316"/>
      <c r="AD20" s="316"/>
      <c r="AE20" s="316"/>
      <c r="AF20" s="316"/>
      <c r="AG20" s="316"/>
      <c r="AH20" s="316"/>
      <c r="AI20" s="316"/>
      <c r="AJ20" s="316"/>
      <c r="AK20" s="316"/>
      <c r="AL20" s="316"/>
      <c r="AM20" s="316"/>
      <c r="AN20" s="316"/>
      <c r="AO20" s="316"/>
      <c r="AP20" s="316"/>
      <c r="AQ20" s="316"/>
      <c r="AR20" s="325"/>
      <c r="AS20" s="326"/>
      <c r="AT20" s="326"/>
      <c r="AU20" s="326"/>
      <c r="AV20" s="326"/>
      <c r="AW20" s="326"/>
      <c r="AX20" s="326"/>
      <c r="AY20" s="326"/>
      <c r="AZ20" s="326"/>
      <c r="BA20" s="326"/>
      <c r="BB20" s="326"/>
      <c r="BC20" s="326"/>
      <c r="BD20" s="326"/>
      <c r="BE20" s="326"/>
      <c r="BF20" s="326"/>
      <c r="BG20" s="326"/>
      <c r="BH20" s="326"/>
      <c r="BI20" s="326"/>
      <c r="BJ20" s="326"/>
      <c r="BK20" s="326"/>
      <c r="BL20" s="326"/>
      <c r="BM20" s="326"/>
      <c r="BN20" s="326"/>
      <c r="BO20" s="326"/>
      <c r="BP20" s="326"/>
      <c r="BQ20" s="326"/>
      <c r="BR20" s="326"/>
      <c r="BS20" s="326"/>
      <c r="BT20" s="326"/>
      <c r="BU20" s="326"/>
      <c r="BV20" s="326"/>
      <c r="BW20" s="326"/>
      <c r="BX20" s="326"/>
      <c r="BY20" s="326"/>
      <c r="BZ20" s="326"/>
      <c r="CA20" s="326"/>
      <c r="CB20" s="326"/>
      <c r="CC20" s="326"/>
      <c r="CD20" s="326"/>
      <c r="CE20" s="326"/>
      <c r="CF20" s="326"/>
      <c r="CG20" s="326"/>
      <c r="CH20" s="326"/>
      <c r="CI20" s="326"/>
      <c r="CJ20" s="326"/>
      <c r="CK20" s="326"/>
      <c r="CL20" s="326"/>
      <c r="CM20" s="326"/>
      <c r="CN20" s="326"/>
      <c r="CO20" s="326"/>
      <c r="CP20" s="326"/>
      <c r="CQ20" s="326"/>
      <c r="CR20" s="326"/>
      <c r="CS20" s="326"/>
      <c r="CT20" s="326"/>
      <c r="CU20" s="326"/>
      <c r="CV20" s="326"/>
      <c r="CW20" s="326"/>
      <c r="CX20" s="326"/>
      <c r="CY20" s="326"/>
      <c r="CZ20" s="326"/>
      <c r="DA20" s="326"/>
      <c r="DB20" s="326"/>
      <c r="DC20" s="326"/>
      <c r="DD20" s="326"/>
      <c r="DE20" s="326"/>
      <c r="DF20" s="326"/>
      <c r="DG20" s="326"/>
      <c r="DH20" s="326"/>
      <c r="DI20" s="326"/>
      <c r="DJ20" s="326"/>
      <c r="DK20" s="326"/>
      <c r="DL20" s="326"/>
      <c r="DM20" s="326"/>
      <c r="DN20" s="326"/>
      <c r="DO20" s="326"/>
      <c r="DP20" s="326"/>
      <c r="DQ20" s="326"/>
      <c r="DR20" s="326"/>
      <c r="DS20" s="326"/>
      <c r="DT20" s="326"/>
      <c r="DU20" s="327"/>
      <c r="GD20" s="9"/>
      <c r="GE20" s="9"/>
      <c r="GF20" s="9"/>
    </row>
    <row r="21" spans="1:188" ht="11.1" customHeight="1" x14ac:dyDescent="0.15">
      <c r="A21" s="9"/>
      <c r="B21" s="315"/>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25"/>
      <c r="AS21" s="326"/>
      <c r="AT21" s="326"/>
      <c r="AU21" s="326"/>
      <c r="AV21" s="326"/>
      <c r="AW21" s="326"/>
      <c r="AX21" s="326"/>
      <c r="AY21" s="326"/>
      <c r="AZ21" s="326"/>
      <c r="BA21" s="326"/>
      <c r="BB21" s="326"/>
      <c r="BC21" s="326"/>
      <c r="BD21" s="326"/>
      <c r="BE21" s="326"/>
      <c r="BF21" s="326"/>
      <c r="BG21" s="326"/>
      <c r="BH21" s="326"/>
      <c r="BI21" s="326"/>
      <c r="BJ21" s="326"/>
      <c r="BK21" s="326"/>
      <c r="BL21" s="326"/>
      <c r="BM21" s="326"/>
      <c r="BN21" s="326"/>
      <c r="BO21" s="326"/>
      <c r="BP21" s="326"/>
      <c r="BQ21" s="326"/>
      <c r="BR21" s="326"/>
      <c r="BS21" s="326"/>
      <c r="BT21" s="326"/>
      <c r="BU21" s="326"/>
      <c r="BV21" s="326"/>
      <c r="BW21" s="326"/>
      <c r="BX21" s="326"/>
      <c r="BY21" s="326"/>
      <c r="BZ21" s="326"/>
      <c r="CA21" s="326"/>
      <c r="CB21" s="326"/>
      <c r="CC21" s="326"/>
      <c r="CD21" s="326"/>
      <c r="CE21" s="326"/>
      <c r="CF21" s="326"/>
      <c r="CG21" s="326"/>
      <c r="CH21" s="326"/>
      <c r="CI21" s="326"/>
      <c r="CJ21" s="326"/>
      <c r="CK21" s="326"/>
      <c r="CL21" s="326"/>
      <c r="CM21" s="326"/>
      <c r="CN21" s="326"/>
      <c r="CO21" s="326"/>
      <c r="CP21" s="326"/>
      <c r="CQ21" s="326"/>
      <c r="CR21" s="326"/>
      <c r="CS21" s="326"/>
      <c r="CT21" s="326"/>
      <c r="CU21" s="326"/>
      <c r="CV21" s="326"/>
      <c r="CW21" s="326"/>
      <c r="CX21" s="326"/>
      <c r="CY21" s="326"/>
      <c r="CZ21" s="326"/>
      <c r="DA21" s="326"/>
      <c r="DB21" s="326"/>
      <c r="DC21" s="326"/>
      <c r="DD21" s="326"/>
      <c r="DE21" s="326"/>
      <c r="DF21" s="326"/>
      <c r="DG21" s="326"/>
      <c r="DH21" s="326"/>
      <c r="DI21" s="326"/>
      <c r="DJ21" s="326"/>
      <c r="DK21" s="326"/>
      <c r="DL21" s="326"/>
      <c r="DM21" s="326"/>
      <c r="DN21" s="326"/>
      <c r="DO21" s="326"/>
      <c r="DP21" s="326"/>
      <c r="DQ21" s="326"/>
      <c r="DR21" s="326"/>
      <c r="DS21" s="326"/>
      <c r="DT21" s="326"/>
      <c r="DU21" s="327"/>
      <c r="GD21" s="9"/>
      <c r="GE21" s="9"/>
      <c r="GF21" s="9"/>
    </row>
    <row r="22" spans="1:188" ht="11.1" customHeight="1" x14ac:dyDescent="0.15">
      <c r="A22" s="9"/>
      <c r="B22" s="315" t="s">
        <v>28</v>
      </c>
      <c r="C22" s="316"/>
      <c r="D22" s="316"/>
      <c r="E22" s="316"/>
      <c r="F22" s="316"/>
      <c r="G22" s="316"/>
      <c r="H22" s="316"/>
      <c r="I22" s="316"/>
      <c r="J22" s="316"/>
      <c r="K22" s="316"/>
      <c r="L22" s="316"/>
      <c r="M22" s="316"/>
      <c r="N22" s="316"/>
      <c r="O22" s="316"/>
      <c r="P22" s="316"/>
      <c r="Q22" s="316"/>
      <c r="R22" s="316"/>
      <c r="S22" s="316"/>
      <c r="T22" s="316"/>
      <c r="U22" s="316"/>
      <c r="V22" s="316"/>
      <c r="W22" s="316" t="s">
        <v>21</v>
      </c>
      <c r="X22" s="316"/>
      <c r="Y22" s="316"/>
      <c r="Z22" s="316"/>
      <c r="AA22" s="316"/>
      <c r="AB22" s="316"/>
      <c r="AC22" s="316"/>
      <c r="AD22" s="316"/>
      <c r="AE22" s="316"/>
      <c r="AF22" s="316"/>
      <c r="AG22" s="316"/>
      <c r="AH22" s="316"/>
      <c r="AI22" s="316"/>
      <c r="AJ22" s="316"/>
      <c r="AK22" s="316"/>
      <c r="AL22" s="316"/>
      <c r="AM22" s="316"/>
      <c r="AN22" s="316"/>
      <c r="AO22" s="316"/>
      <c r="AP22" s="316"/>
      <c r="AQ22" s="316"/>
      <c r="AR22" s="335"/>
      <c r="AS22" s="335"/>
      <c r="AT22" s="335"/>
      <c r="AU22" s="335"/>
      <c r="AV22" s="335"/>
      <c r="AW22" s="335"/>
      <c r="AX22" s="335"/>
      <c r="AY22" s="335"/>
      <c r="AZ22" s="335"/>
      <c r="BA22" s="335"/>
      <c r="BB22" s="335"/>
      <c r="BC22" s="336"/>
      <c r="BD22" s="337" t="s">
        <v>14</v>
      </c>
      <c r="BE22" s="338"/>
      <c r="BF22" s="338"/>
      <c r="BG22" s="338"/>
      <c r="BH22" s="334"/>
      <c r="BI22" s="335"/>
      <c r="BJ22" s="335"/>
      <c r="BK22" s="335"/>
      <c r="BL22" s="335"/>
      <c r="BM22" s="335"/>
      <c r="BN22" s="335"/>
      <c r="BO22" s="335"/>
      <c r="BP22" s="335"/>
      <c r="BQ22" s="335"/>
      <c r="BR22" s="335"/>
      <c r="BS22" s="335"/>
      <c r="BT22" s="335"/>
      <c r="BU22" s="335"/>
      <c r="BV22" s="335"/>
      <c r="BW22" s="336"/>
      <c r="BX22" s="337" t="s">
        <v>14</v>
      </c>
      <c r="BY22" s="338"/>
      <c r="BZ22" s="338"/>
      <c r="CA22" s="338"/>
      <c r="CB22" s="334"/>
      <c r="CC22" s="335"/>
      <c r="CD22" s="335"/>
      <c r="CE22" s="335"/>
      <c r="CF22" s="335"/>
      <c r="CG22" s="335"/>
      <c r="CH22" s="335"/>
      <c r="CI22" s="335"/>
      <c r="CJ22" s="335"/>
      <c r="CK22" s="335"/>
      <c r="CL22" s="335"/>
      <c r="CM22" s="335"/>
      <c r="CN22" s="335"/>
      <c r="CO22" s="335"/>
      <c r="CP22" s="335"/>
      <c r="CQ22" s="336"/>
      <c r="CR22" s="339" t="s">
        <v>73</v>
      </c>
      <c r="CS22" s="340"/>
      <c r="CT22" s="340"/>
      <c r="CU22" s="340"/>
      <c r="CV22" s="340"/>
      <c r="CW22" s="340"/>
      <c r="CX22" s="340"/>
      <c r="CY22" s="340"/>
      <c r="CZ22" s="340"/>
      <c r="DA22" s="340"/>
      <c r="DB22" s="340"/>
      <c r="DC22" s="340"/>
      <c r="DD22" s="340"/>
      <c r="DE22" s="341"/>
      <c r="DF22" s="305"/>
      <c r="DG22" s="306"/>
      <c r="DH22" s="306"/>
      <c r="DI22" s="306"/>
      <c r="DJ22" s="306"/>
      <c r="DK22" s="306"/>
      <c r="DL22" s="306"/>
      <c r="DM22" s="306"/>
      <c r="DN22" s="306"/>
      <c r="DO22" s="306"/>
      <c r="DP22" s="306"/>
      <c r="DQ22" s="306"/>
      <c r="DR22" s="306"/>
      <c r="DS22" s="306"/>
      <c r="DT22" s="306"/>
      <c r="DU22" s="345"/>
      <c r="GD22" s="9"/>
      <c r="GE22" s="9"/>
      <c r="GF22" s="9"/>
    </row>
    <row r="23" spans="1:188" ht="11.1" customHeight="1" x14ac:dyDescent="0.15">
      <c r="A23" s="9"/>
      <c r="B23" s="315"/>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09"/>
      <c r="AS23" s="309"/>
      <c r="AT23" s="309"/>
      <c r="AU23" s="309"/>
      <c r="AV23" s="309"/>
      <c r="AW23" s="309"/>
      <c r="AX23" s="309"/>
      <c r="AY23" s="309"/>
      <c r="AZ23" s="309"/>
      <c r="BA23" s="309"/>
      <c r="BB23" s="309"/>
      <c r="BC23" s="310"/>
      <c r="BD23" s="338"/>
      <c r="BE23" s="338"/>
      <c r="BF23" s="338"/>
      <c r="BG23" s="338"/>
      <c r="BH23" s="308"/>
      <c r="BI23" s="309"/>
      <c r="BJ23" s="309"/>
      <c r="BK23" s="309"/>
      <c r="BL23" s="309"/>
      <c r="BM23" s="309"/>
      <c r="BN23" s="309"/>
      <c r="BO23" s="309"/>
      <c r="BP23" s="309"/>
      <c r="BQ23" s="309"/>
      <c r="BR23" s="309"/>
      <c r="BS23" s="309"/>
      <c r="BT23" s="309"/>
      <c r="BU23" s="309"/>
      <c r="BV23" s="309"/>
      <c r="BW23" s="310"/>
      <c r="BX23" s="338"/>
      <c r="BY23" s="338"/>
      <c r="BZ23" s="338"/>
      <c r="CA23" s="338"/>
      <c r="CB23" s="308"/>
      <c r="CC23" s="309"/>
      <c r="CD23" s="309"/>
      <c r="CE23" s="309"/>
      <c r="CF23" s="309"/>
      <c r="CG23" s="309"/>
      <c r="CH23" s="309"/>
      <c r="CI23" s="309"/>
      <c r="CJ23" s="309"/>
      <c r="CK23" s="309"/>
      <c r="CL23" s="309"/>
      <c r="CM23" s="309"/>
      <c r="CN23" s="309"/>
      <c r="CO23" s="309"/>
      <c r="CP23" s="309"/>
      <c r="CQ23" s="310"/>
      <c r="CR23" s="342"/>
      <c r="CS23" s="343"/>
      <c r="CT23" s="343"/>
      <c r="CU23" s="343"/>
      <c r="CV23" s="343"/>
      <c r="CW23" s="343"/>
      <c r="CX23" s="343"/>
      <c r="CY23" s="343"/>
      <c r="CZ23" s="343"/>
      <c r="DA23" s="343"/>
      <c r="DB23" s="343"/>
      <c r="DC23" s="343"/>
      <c r="DD23" s="343"/>
      <c r="DE23" s="344"/>
      <c r="DF23" s="308"/>
      <c r="DG23" s="309"/>
      <c r="DH23" s="309"/>
      <c r="DI23" s="309"/>
      <c r="DJ23" s="309"/>
      <c r="DK23" s="309"/>
      <c r="DL23" s="309"/>
      <c r="DM23" s="309"/>
      <c r="DN23" s="309"/>
      <c r="DO23" s="309"/>
      <c r="DP23" s="309"/>
      <c r="DQ23" s="309"/>
      <c r="DR23" s="309"/>
      <c r="DS23" s="309"/>
      <c r="DT23" s="309"/>
      <c r="DU23" s="346"/>
      <c r="GD23" s="9"/>
      <c r="GE23" s="9"/>
      <c r="GF23" s="9"/>
    </row>
    <row r="24" spans="1:188" ht="11.1" customHeight="1" x14ac:dyDescent="0.15">
      <c r="A24" s="9"/>
      <c r="B24" s="315"/>
      <c r="C24" s="316"/>
      <c r="D24" s="316"/>
      <c r="E24" s="316"/>
      <c r="F24" s="316"/>
      <c r="G24" s="316"/>
      <c r="H24" s="316"/>
      <c r="I24" s="316"/>
      <c r="J24" s="316"/>
      <c r="K24" s="316"/>
      <c r="L24" s="316"/>
      <c r="M24" s="316"/>
      <c r="N24" s="316"/>
      <c r="O24" s="316"/>
      <c r="P24" s="316"/>
      <c r="Q24" s="316"/>
      <c r="R24" s="316"/>
      <c r="S24" s="316"/>
      <c r="T24" s="316"/>
      <c r="U24" s="316"/>
      <c r="V24" s="316"/>
      <c r="W24" s="316" t="s">
        <v>31</v>
      </c>
      <c r="X24" s="316"/>
      <c r="Y24" s="316"/>
      <c r="Z24" s="316"/>
      <c r="AA24" s="316"/>
      <c r="AB24" s="316"/>
      <c r="AC24" s="316"/>
      <c r="AD24" s="316"/>
      <c r="AE24" s="316"/>
      <c r="AF24" s="316"/>
      <c r="AG24" s="316"/>
      <c r="AH24" s="316"/>
      <c r="AI24" s="316"/>
      <c r="AJ24" s="316"/>
      <c r="AK24" s="316"/>
      <c r="AL24" s="316"/>
      <c r="AM24" s="316"/>
      <c r="AN24" s="316"/>
      <c r="AO24" s="316"/>
      <c r="AP24" s="316"/>
      <c r="AQ24" s="316"/>
      <c r="AR24" s="321"/>
      <c r="AS24" s="321"/>
      <c r="AT24" s="321"/>
      <c r="AU24" s="321"/>
      <c r="AV24" s="321"/>
      <c r="AW24" s="321"/>
      <c r="AX24" s="321"/>
      <c r="AY24" s="321"/>
      <c r="AZ24" s="321"/>
      <c r="BA24" s="321"/>
      <c r="BB24" s="321"/>
      <c r="BC24" s="321"/>
      <c r="BD24" s="321"/>
      <c r="BE24" s="321"/>
      <c r="BF24" s="321"/>
      <c r="BG24" s="321"/>
      <c r="BH24" s="321"/>
      <c r="BI24" s="321"/>
      <c r="BJ24" s="321"/>
      <c r="BK24" s="321"/>
      <c r="BL24" s="321"/>
      <c r="BM24" s="321"/>
      <c r="BN24" s="321"/>
      <c r="BO24" s="321"/>
      <c r="BP24" s="321"/>
      <c r="BQ24" s="321"/>
      <c r="BR24" s="321"/>
      <c r="BS24" s="321"/>
      <c r="BT24" s="321"/>
      <c r="BU24" s="321"/>
      <c r="BV24" s="321"/>
      <c r="BW24" s="321"/>
      <c r="BX24" s="321"/>
      <c r="BY24" s="321"/>
      <c r="BZ24" s="321"/>
      <c r="CA24" s="321"/>
      <c r="CB24" s="321"/>
      <c r="CC24" s="321"/>
      <c r="CD24" s="349"/>
      <c r="CE24" s="337" t="s">
        <v>16</v>
      </c>
      <c r="CF24" s="337"/>
      <c r="CG24" s="337"/>
      <c r="CH24" s="337"/>
      <c r="CI24" s="326"/>
      <c r="CJ24" s="326"/>
      <c r="CK24" s="326"/>
      <c r="CL24" s="326"/>
      <c r="CM24" s="326"/>
      <c r="CN24" s="326"/>
      <c r="CO24" s="326"/>
      <c r="CP24" s="326"/>
      <c r="CQ24" s="326"/>
      <c r="CR24" s="326"/>
      <c r="CS24" s="326"/>
      <c r="CT24" s="326"/>
      <c r="CU24" s="326"/>
      <c r="CV24" s="326"/>
      <c r="CW24" s="326"/>
      <c r="CX24" s="326"/>
      <c r="CY24" s="326"/>
      <c r="CZ24" s="326"/>
      <c r="DA24" s="326"/>
      <c r="DB24" s="326"/>
      <c r="DC24" s="326"/>
      <c r="DD24" s="326"/>
      <c r="DE24" s="326"/>
      <c r="DF24" s="326"/>
      <c r="DG24" s="326"/>
      <c r="DH24" s="326"/>
      <c r="DI24" s="326"/>
      <c r="DJ24" s="326"/>
      <c r="DK24" s="326"/>
      <c r="DL24" s="326"/>
      <c r="DM24" s="326"/>
      <c r="DN24" s="326"/>
      <c r="DO24" s="326"/>
      <c r="DP24" s="326"/>
      <c r="DQ24" s="326"/>
      <c r="DR24" s="326"/>
      <c r="DS24" s="326"/>
      <c r="DT24" s="326"/>
      <c r="DU24" s="327"/>
      <c r="GD24" s="9"/>
      <c r="GE24" s="9"/>
      <c r="GF24" s="9"/>
    </row>
    <row r="25" spans="1:188" ht="11.1" customHeight="1" thickBot="1" x14ac:dyDescent="0.2">
      <c r="A25" s="9"/>
      <c r="B25" s="347"/>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50"/>
      <c r="BW25" s="350"/>
      <c r="BX25" s="350"/>
      <c r="BY25" s="350"/>
      <c r="BZ25" s="350"/>
      <c r="CA25" s="350"/>
      <c r="CB25" s="350"/>
      <c r="CC25" s="350"/>
      <c r="CD25" s="351"/>
      <c r="CE25" s="352"/>
      <c r="CF25" s="352"/>
      <c r="CG25" s="352"/>
      <c r="CH25" s="352"/>
      <c r="CI25" s="353"/>
      <c r="CJ25" s="353"/>
      <c r="CK25" s="353"/>
      <c r="CL25" s="353"/>
      <c r="CM25" s="353"/>
      <c r="CN25" s="353"/>
      <c r="CO25" s="353"/>
      <c r="CP25" s="353"/>
      <c r="CQ25" s="353"/>
      <c r="CR25" s="353"/>
      <c r="CS25" s="353"/>
      <c r="CT25" s="353"/>
      <c r="CU25" s="353"/>
      <c r="CV25" s="353"/>
      <c r="CW25" s="353"/>
      <c r="CX25" s="353"/>
      <c r="CY25" s="353"/>
      <c r="CZ25" s="353"/>
      <c r="DA25" s="353"/>
      <c r="DB25" s="353"/>
      <c r="DC25" s="353"/>
      <c r="DD25" s="353"/>
      <c r="DE25" s="353"/>
      <c r="DF25" s="353"/>
      <c r="DG25" s="353"/>
      <c r="DH25" s="353"/>
      <c r="DI25" s="353"/>
      <c r="DJ25" s="353"/>
      <c r="DK25" s="353"/>
      <c r="DL25" s="353"/>
      <c r="DM25" s="353"/>
      <c r="DN25" s="353"/>
      <c r="DO25" s="353"/>
      <c r="DP25" s="353"/>
      <c r="DQ25" s="353"/>
      <c r="DR25" s="353"/>
      <c r="DS25" s="353"/>
      <c r="DT25" s="353"/>
      <c r="DU25" s="354"/>
      <c r="GD25" s="9"/>
      <c r="GE25" s="9"/>
      <c r="GF25" s="9"/>
    </row>
    <row r="26" spans="1:188" ht="11.1" customHeight="1" x14ac:dyDescent="0.15">
      <c r="A26" s="9"/>
      <c r="B26" s="10"/>
      <c r="C26" s="10"/>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row>
    <row r="27" spans="1:188" ht="11.1"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row>
    <row r="28" spans="1:188" ht="11.1" customHeight="1" x14ac:dyDescent="0.15">
      <c r="AZ28" s="9"/>
      <c r="BA28" s="9"/>
      <c r="BB28" s="9"/>
    </row>
    <row r="29" spans="1:188" ht="11.1" customHeight="1" x14ac:dyDescent="0.15">
      <c r="AZ29" s="9"/>
      <c r="BA29" s="9"/>
      <c r="BB29" s="9"/>
    </row>
    <row r="30" spans="1:188" ht="11.1" customHeight="1" x14ac:dyDescent="0.15">
      <c r="AZ30" s="9"/>
      <c r="BA30" s="9"/>
      <c r="BB30" s="9"/>
    </row>
    <row r="31" spans="1:188" ht="11.1" customHeight="1" x14ac:dyDescent="0.15">
      <c r="AZ31" s="9"/>
      <c r="BA31" s="9"/>
      <c r="BB31" s="9"/>
    </row>
    <row r="32" spans="1:188" ht="11.1" customHeight="1" x14ac:dyDescent="0.15">
      <c r="AZ32" s="9"/>
      <c r="BA32" s="9"/>
      <c r="BB32" s="9"/>
    </row>
    <row r="33" spans="52:54" ht="11.1" customHeight="1" x14ac:dyDescent="0.15">
      <c r="AZ33" s="9"/>
      <c r="BA33" s="9"/>
      <c r="BB33" s="9"/>
    </row>
    <row r="34" spans="52:54" ht="11.1" customHeight="1" x14ac:dyDescent="0.15">
      <c r="AZ34" s="9"/>
      <c r="BA34" s="9"/>
      <c r="BB34" s="9"/>
    </row>
    <row r="35" spans="52:54" ht="11.1" customHeight="1" x14ac:dyDescent="0.15">
      <c r="AZ35" s="9"/>
      <c r="BA35" s="9"/>
      <c r="BB35" s="9"/>
    </row>
    <row r="36" spans="52:54" ht="11.1" customHeight="1" x14ac:dyDescent="0.15">
      <c r="AZ36" s="9"/>
      <c r="BA36" s="9"/>
      <c r="BB36" s="9"/>
    </row>
    <row r="37" spans="52:54" ht="11.1" customHeight="1" x14ac:dyDescent="0.15">
      <c r="AZ37" s="9"/>
      <c r="BA37" s="9"/>
      <c r="BB37" s="9"/>
    </row>
    <row r="38" spans="52:54" ht="11.1" customHeight="1" x14ac:dyDescent="0.15">
      <c r="AZ38" s="9"/>
      <c r="BA38" s="9"/>
      <c r="BB38" s="9"/>
    </row>
    <row r="39" spans="52:54" ht="11.1" customHeight="1" x14ac:dyDescent="0.15">
      <c r="AZ39" s="9"/>
      <c r="BA39" s="9"/>
      <c r="BB39" s="9"/>
    </row>
    <row r="40" spans="52:54" ht="11.1" customHeight="1" x14ac:dyDescent="0.15">
      <c r="AZ40" s="9"/>
      <c r="BA40" s="9"/>
      <c r="BB40" s="9"/>
    </row>
    <row r="41" spans="52:54" ht="11.1" customHeight="1" x14ac:dyDescent="0.15">
      <c r="AZ41" s="9"/>
      <c r="BA41" s="9"/>
      <c r="BB41" s="9"/>
    </row>
    <row r="42" spans="52:54" ht="11.1" customHeight="1" x14ac:dyDescent="0.15">
      <c r="AZ42" s="9"/>
      <c r="BA42" s="9"/>
      <c r="BB42" s="9"/>
    </row>
    <row r="43" spans="52:54" ht="11.1" customHeight="1" x14ac:dyDescent="0.15">
      <c r="AZ43" s="9"/>
      <c r="BA43" s="9"/>
      <c r="BB43" s="9"/>
    </row>
    <row r="44" spans="52:54" ht="11.1" customHeight="1" x14ac:dyDescent="0.15">
      <c r="AZ44" s="9"/>
      <c r="BA44" s="9"/>
      <c r="BB44" s="9"/>
    </row>
    <row r="45" spans="52:54" ht="11.1" customHeight="1" x14ac:dyDescent="0.15">
      <c r="AZ45" s="9"/>
      <c r="BA45" s="9"/>
      <c r="BB45" s="9"/>
    </row>
    <row r="46" spans="52:54" ht="11.1" customHeight="1" x14ac:dyDescent="0.15">
      <c r="AZ46" s="9"/>
      <c r="BA46" s="9"/>
      <c r="BB46" s="9"/>
    </row>
    <row r="47" spans="52:54" ht="11.1" customHeight="1" x14ac:dyDescent="0.15">
      <c r="AZ47" s="9"/>
      <c r="BA47" s="9"/>
      <c r="BB47" s="9"/>
    </row>
    <row r="48" spans="52:54" ht="11.1" customHeight="1" x14ac:dyDescent="0.15">
      <c r="AZ48" s="9"/>
      <c r="BA48" s="9"/>
      <c r="BB48" s="9"/>
    </row>
    <row r="49" spans="1:189" ht="11.1" customHeight="1" x14ac:dyDescent="0.15">
      <c r="AZ49" s="9"/>
      <c r="BA49" s="9"/>
      <c r="BB49" s="9"/>
    </row>
    <row r="50" spans="1:189" ht="3.6"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row>
    <row r="51" spans="1:189" s="3" customFormat="1" ht="16.5" customHeight="1" x14ac:dyDescent="0.15">
      <c r="A51" s="3" t="s">
        <v>0</v>
      </c>
    </row>
    <row r="52" spans="1:189" s="3" customFormat="1" ht="16.5" customHeight="1" x14ac:dyDescent="0.15">
      <c r="B52" s="356" t="s">
        <v>1</v>
      </c>
      <c r="C52" s="356"/>
      <c r="E52" s="3" t="s">
        <v>40</v>
      </c>
    </row>
    <row r="53" spans="1:189" s="3" customFormat="1" ht="16.5" customHeight="1" x14ac:dyDescent="0.15">
      <c r="B53" s="356" t="s">
        <v>2</v>
      </c>
      <c r="C53" s="356"/>
      <c r="E53" s="3" t="s">
        <v>35</v>
      </c>
    </row>
    <row r="54" spans="1:189" s="3" customFormat="1" ht="16.5" customHeight="1" x14ac:dyDescent="0.15">
      <c r="B54" s="356" t="s">
        <v>3</v>
      </c>
      <c r="C54" s="356"/>
      <c r="E54" s="3" t="s">
        <v>24</v>
      </c>
    </row>
    <row r="55" spans="1:189" s="3" customFormat="1" ht="16.5" customHeight="1" x14ac:dyDescent="0.15">
      <c r="A55" s="11"/>
      <c r="B55" s="356" t="s">
        <v>18</v>
      </c>
      <c r="C55" s="356"/>
      <c r="D55" s="11"/>
      <c r="E55" s="3" t="s">
        <v>36</v>
      </c>
    </row>
    <row r="56" spans="1:189" s="3" customFormat="1" ht="16.5" customHeight="1" x14ac:dyDescent="0.15">
      <c r="B56" s="356" t="s">
        <v>23</v>
      </c>
      <c r="C56" s="356"/>
      <c r="E56" s="355" t="s">
        <v>41</v>
      </c>
      <c r="F56" s="355"/>
      <c r="G56" s="355"/>
      <c r="H56" s="355"/>
      <c r="I56" s="355"/>
      <c r="J56" s="355"/>
      <c r="K56" s="355"/>
      <c r="L56" s="355"/>
      <c r="M56" s="355"/>
      <c r="N56" s="355"/>
      <c r="O56" s="355"/>
      <c r="P56" s="355"/>
      <c r="Q56" s="355"/>
      <c r="R56" s="355"/>
      <c r="S56" s="355"/>
      <c r="T56" s="355"/>
      <c r="U56" s="355"/>
      <c r="V56" s="355"/>
      <c r="W56" s="355"/>
      <c r="X56" s="355"/>
      <c r="Y56" s="355"/>
      <c r="Z56" s="355"/>
      <c r="AA56" s="355"/>
      <c r="AB56" s="355"/>
      <c r="AC56" s="355"/>
      <c r="AD56" s="355"/>
      <c r="AE56" s="355"/>
      <c r="AF56" s="355"/>
      <c r="AG56" s="355"/>
      <c r="AH56" s="355"/>
      <c r="AI56" s="355"/>
      <c r="AJ56" s="355"/>
      <c r="AK56" s="355"/>
      <c r="AL56" s="355"/>
      <c r="AM56" s="355"/>
      <c r="AN56" s="355"/>
      <c r="AO56" s="355"/>
      <c r="AP56" s="355"/>
      <c r="AQ56" s="355"/>
      <c r="AR56" s="355"/>
      <c r="AS56" s="355"/>
      <c r="AT56" s="355"/>
      <c r="AU56" s="355"/>
      <c r="AV56" s="355"/>
      <c r="AW56" s="355"/>
      <c r="AX56" s="355"/>
      <c r="AY56" s="355"/>
      <c r="AZ56" s="355"/>
      <c r="BA56" s="355"/>
      <c r="BB56" s="355"/>
      <c r="BC56" s="355"/>
      <c r="BD56" s="355"/>
      <c r="BE56" s="355"/>
      <c r="BF56" s="355"/>
      <c r="BG56" s="355"/>
      <c r="BH56" s="355"/>
      <c r="BI56" s="355"/>
      <c r="BJ56" s="355"/>
      <c r="BK56" s="355"/>
      <c r="BL56" s="355"/>
      <c r="BM56" s="355"/>
      <c r="BN56" s="355"/>
      <c r="BO56" s="355"/>
      <c r="BP56" s="355"/>
      <c r="BQ56" s="355"/>
      <c r="BR56" s="355"/>
      <c r="BS56" s="355"/>
      <c r="BT56" s="355"/>
      <c r="BU56" s="355"/>
      <c r="BV56" s="355"/>
      <c r="BW56" s="355"/>
      <c r="BX56" s="355"/>
      <c r="BY56" s="355"/>
      <c r="BZ56" s="355"/>
      <c r="CA56" s="355"/>
      <c r="CB56" s="355"/>
      <c r="CC56" s="355"/>
      <c r="CD56" s="355"/>
      <c r="CE56" s="355"/>
      <c r="CF56" s="355"/>
      <c r="CG56" s="355"/>
      <c r="CH56" s="355"/>
      <c r="CI56" s="355"/>
      <c r="CJ56" s="355"/>
      <c r="CK56" s="355"/>
      <c r="CL56" s="355"/>
      <c r="CM56" s="355"/>
      <c r="CN56" s="355"/>
      <c r="CO56" s="355"/>
      <c r="CP56" s="355"/>
      <c r="CQ56" s="355"/>
      <c r="CR56" s="355"/>
      <c r="CS56" s="355"/>
      <c r="CT56" s="355"/>
      <c r="CU56" s="355"/>
      <c r="CV56" s="355"/>
      <c r="CW56" s="355"/>
      <c r="CX56" s="355"/>
      <c r="CY56" s="355"/>
      <c r="CZ56" s="355"/>
      <c r="DA56" s="355"/>
      <c r="DB56" s="355"/>
      <c r="DC56" s="355"/>
      <c r="DD56" s="355"/>
      <c r="DE56" s="355"/>
      <c r="DF56" s="355"/>
      <c r="DG56" s="355"/>
      <c r="DH56" s="355"/>
      <c r="DI56" s="355"/>
      <c r="DJ56" s="355"/>
      <c r="DK56" s="355"/>
      <c r="DL56" s="355"/>
      <c r="DM56" s="355"/>
      <c r="DN56" s="355"/>
      <c r="DO56" s="355"/>
      <c r="DP56" s="355"/>
      <c r="DQ56" s="355"/>
      <c r="DR56" s="355"/>
      <c r="DS56" s="355"/>
      <c r="DT56" s="355"/>
      <c r="DU56" s="355"/>
      <c r="DV56" s="355"/>
      <c r="DW56" s="355"/>
      <c r="DX56" s="355"/>
      <c r="DY56" s="355"/>
      <c r="DZ56" s="355"/>
      <c r="EA56" s="355"/>
      <c r="EB56" s="355"/>
      <c r="EC56" s="355"/>
      <c r="ED56" s="355"/>
      <c r="EE56" s="355"/>
      <c r="EF56" s="355"/>
      <c r="EG56" s="355"/>
      <c r="EH56" s="355"/>
      <c r="EI56" s="355"/>
      <c r="EJ56" s="355"/>
      <c r="EK56" s="355"/>
      <c r="EL56" s="355"/>
      <c r="EM56" s="355"/>
      <c r="EN56" s="355"/>
      <c r="EO56" s="355"/>
      <c r="EP56" s="355"/>
      <c r="EQ56" s="355"/>
      <c r="ER56" s="355"/>
      <c r="ES56" s="355"/>
      <c r="ET56" s="355"/>
      <c r="EU56" s="355"/>
      <c r="EV56" s="355"/>
      <c r="EW56" s="355"/>
      <c r="EX56" s="355"/>
      <c r="EY56" s="355"/>
      <c r="EZ56" s="355"/>
      <c r="FA56" s="355"/>
      <c r="FB56" s="355"/>
      <c r="FC56" s="355"/>
      <c r="FD56" s="355"/>
      <c r="FE56" s="355"/>
      <c r="FF56" s="355"/>
      <c r="FG56" s="355"/>
      <c r="FH56" s="355"/>
      <c r="FI56" s="355"/>
      <c r="FJ56" s="355"/>
      <c r="FK56" s="355"/>
      <c r="FL56" s="355"/>
      <c r="FM56" s="355"/>
      <c r="FN56" s="355"/>
      <c r="FO56" s="355"/>
      <c r="FP56" s="355"/>
      <c r="FQ56" s="355"/>
      <c r="FR56" s="355"/>
      <c r="FS56" s="355"/>
      <c r="FT56" s="355"/>
      <c r="FU56" s="355"/>
      <c r="FV56" s="355"/>
      <c r="FW56" s="355"/>
      <c r="FX56" s="355"/>
      <c r="FY56" s="355"/>
      <c r="FZ56" s="355"/>
      <c r="GA56" s="355"/>
      <c r="GB56" s="355"/>
      <c r="GC56" s="355"/>
      <c r="GD56" s="355"/>
      <c r="GE56" s="355"/>
      <c r="GF56" s="355"/>
      <c r="GG56" s="4"/>
    </row>
    <row r="57" spans="1:189" s="3" customFormat="1" ht="16.5" customHeight="1" x14ac:dyDescent="0.15">
      <c r="B57" s="356" t="s">
        <v>22</v>
      </c>
      <c r="C57" s="356"/>
      <c r="E57" s="3" t="s">
        <v>37</v>
      </c>
    </row>
    <row r="58" spans="1:189" s="3" customFormat="1" ht="16.5" customHeight="1" x14ac:dyDescent="0.15">
      <c r="B58" s="356" t="s">
        <v>38</v>
      </c>
      <c r="C58" s="356"/>
      <c r="E58" s="3" t="s">
        <v>39</v>
      </c>
    </row>
  </sheetData>
  <sheetProtection sheet="1" objects="1" scenarios="1" selectLockedCells="1"/>
  <mergeCells count="48">
    <mergeCell ref="E56:GF56"/>
    <mergeCell ref="B57:C57"/>
    <mergeCell ref="B58:C58"/>
    <mergeCell ref="B52:C52"/>
    <mergeCell ref="B53:C53"/>
    <mergeCell ref="B54:C54"/>
    <mergeCell ref="B55:C55"/>
    <mergeCell ref="B56:C56"/>
    <mergeCell ref="CR22:DE23"/>
    <mergeCell ref="DF22:DU23"/>
    <mergeCell ref="BX22:CA23"/>
    <mergeCell ref="CB22:CQ23"/>
    <mergeCell ref="B22:V25"/>
    <mergeCell ref="W22:AQ23"/>
    <mergeCell ref="AR22:BC23"/>
    <mergeCell ref="BD22:BG23"/>
    <mergeCell ref="BH22:BW23"/>
    <mergeCell ref="W24:AQ25"/>
    <mergeCell ref="AR24:CD25"/>
    <mergeCell ref="CE24:CH25"/>
    <mergeCell ref="CI24:DU25"/>
    <mergeCell ref="B14:V21"/>
    <mergeCell ref="W14:AQ15"/>
    <mergeCell ref="AR14:BC15"/>
    <mergeCell ref="BD14:BG15"/>
    <mergeCell ref="BH14:BW15"/>
    <mergeCell ref="W16:AQ17"/>
    <mergeCell ref="AR16:DU17"/>
    <mergeCell ref="W18:AQ19"/>
    <mergeCell ref="AR18:DU19"/>
    <mergeCell ref="W20:AQ21"/>
    <mergeCell ref="AR20:DU21"/>
    <mergeCell ref="B8:V13"/>
    <mergeCell ref="W8:AQ9"/>
    <mergeCell ref="AR8:DU9"/>
    <mergeCell ref="W10:AQ11"/>
    <mergeCell ref="AR10:BR11"/>
    <mergeCell ref="BS10:CS11"/>
    <mergeCell ref="CT10:DU11"/>
    <mergeCell ref="BS12:CS13"/>
    <mergeCell ref="CT12:DU13"/>
    <mergeCell ref="W12:AQ13"/>
    <mergeCell ref="AR12:BR13"/>
    <mergeCell ref="B4:AQ5"/>
    <mergeCell ref="AR4:DU5"/>
    <mergeCell ref="B6:AQ7"/>
    <mergeCell ref="AR6:DU7"/>
    <mergeCell ref="B2:DU3"/>
  </mergeCells>
  <phoneticPr fontId="2"/>
  <pageMargins left="0.70866141732283472" right="0.70866141732283472" top="0.74803149606299213" bottom="0.74803149606299213" header="0.31496062992125984" footer="0.31496062992125984"/>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Gyosyu">
    <pageSetUpPr fitToPage="1"/>
  </sheetPr>
  <dimension ref="A1:AD58"/>
  <sheetViews>
    <sheetView showGridLines="0" view="pageBreakPreview" zoomScale="90" zoomScaleNormal="100" zoomScaleSheetLayoutView="90" workbookViewId="0">
      <pane ySplit="3" topLeftCell="A4" activePane="bottomLeft" state="frozen"/>
      <selection pane="bottomLeft" activeCell="D10" sqref="D10"/>
    </sheetView>
  </sheetViews>
  <sheetFormatPr defaultRowHeight="13.5" x14ac:dyDescent="0.15"/>
  <cols>
    <col min="1" max="1" width="3.875" style="38" customWidth="1"/>
    <col min="2" max="2" width="9.5" style="38" bestFit="1" customWidth="1"/>
    <col min="3" max="11" width="9.5" style="38" customWidth="1"/>
    <col min="12" max="12" width="11.625" style="38" bestFit="1" customWidth="1"/>
    <col min="13" max="13" width="5.5" style="38" customWidth="1"/>
    <col min="14" max="15" width="7.5" style="38" customWidth="1"/>
    <col min="16" max="16" width="8" style="38" customWidth="1"/>
    <col min="17" max="17" width="30.5" style="38" bestFit="1" customWidth="1"/>
    <col min="18" max="18" width="11.625" style="38" bestFit="1" customWidth="1"/>
    <col min="19" max="256" width="9" style="38"/>
    <col min="257" max="257" width="3.875" style="38" customWidth="1"/>
    <col min="258" max="258" width="9.5" style="38" bestFit="1" customWidth="1"/>
    <col min="259" max="267" width="9.5" style="38" customWidth="1"/>
    <col min="268" max="268" width="11.625" style="38" bestFit="1" customWidth="1"/>
    <col min="269" max="269" width="5.5" style="38" customWidth="1"/>
    <col min="270" max="271" width="7.5" style="38" customWidth="1"/>
    <col min="272" max="272" width="8" style="38" customWidth="1"/>
    <col min="273" max="273" width="30.5" style="38" bestFit="1" customWidth="1"/>
    <col min="274" max="274" width="11.625" style="38" bestFit="1" customWidth="1"/>
    <col min="275" max="512" width="9" style="38"/>
    <col min="513" max="513" width="3.875" style="38" customWidth="1"/>
    <col min="514" max="514" width="9.5" style="38" bestFit="1" customWidth="1"/>
    <col min="515" max="523" width="9.5" style="38" customWidth="1"/>
    <col min="524" max="524" width="11.625" style="38" bestFit="1" customWidth="1"/>
    <col min="525" max="525" width="5.5" style="38" customWidth="1"/>
    <col min="526" max="527" width="7.5" style="38" customWidth="1"/>
    <col min="528" max="528" width="8" style="38" customWidth="1"/>
    <col min="529" max="529" width="30.5" style="38" bestFit="1" customWidth="1"/>
    <col min="530" max="530" width="11.625" style="38" bestFit="1" customWidth="1"/>
    <col min="531" max="768" width="9" style="38"/>
    <col min="769" max="769" width="3.875" style="38" customWidth="1"/>
    <col min="770" max="770" width="9.5" style="38" bestFit="1" customWidth="1"/>
    <col min="771" max="779" width="9.5" style="38" customWidth="1"/>
    <col min="780" max="780" width="11.625" style="38" bestFit="1" customWidth="1"/>
    <col min="781" max="781" width="5.5" style="38" customWidth="1"/>
    <col min="782" max="783" width="7.5" style="38" customWidth="1"/>
    <col min="784" max="784" width="8" style="38" customWidth="1"/>
    <col min="785" max="785" width="30.5" style="38" bestFit="1" customWidth="1"/>
    <col min="786" max="786" width="11.625" style="38" bestFit="1" customWidth="1"/>
    <col min="787" max="1024" width="9" style="38"/>
    <col min="1025" max="1025" width="3.875" style="38" customWidth="1"/>
    <col min="1026" max="1026" width="9.5" style="38" bestFit="1" customWidth="1"/>
    <col min="1027" max="1035" width="9.5" style="38" customWidth="1"/>
    <col min="1036" max="1036" width="11.625" style="38" bestFit="1" customWidth="1"/>
    <col min="1037" max="1037" width="5.5" style="38" customWidth="1"/>
    <col min="1038" max="1039" width="7.5" style="38" customWidth="1"/>
    <col min="1040" max="1040" width="8" style="38" customWidth="1"/>
    <col min="1041" max="1041" width="30.5" style="38" bestFit="1" customWidth="1"/>
    <col min="1042" max="1042" width="11.625" style="38" bestFit="1" customWidth="1"/>
    <col min="1043" max="1280" width="9" style="38"/>
    <col min="1281" max="1281" width="3.875" style="38" customWidth="1"/>
    <col min="1282" max="1282" width="9.5" style="38" bestFit="1" customWidth="1"/>
    <col min="1283" max="1291" width="9.5" style="38" customWidth="1"/>
    <col min="1292" max="1292" width="11.625" style="38" bestFit="1" customWidth="1"/>
    <col min="1293" max="1293" width="5.5" style="38" customWidth="1"/>
    <col min="1294" max="1295" width="7.5" style="38" customWidth="1"/>
    <col min="1296" max="1296" width="8" style="38" customWidth="1"/>
    <col min="1297" max="1297" width="30.5" style="38" bestFit="1" customWidth="1"/>
    <col min="1298" max="1298" width="11.625" style="38" bestFit="1" customWidth="1"/>
    <col min="1299" max="1536" width="9" style="38"/>
    <col min="1537" max="1537" width="3.875" style="38" customWidth="1"/>
    <col min="1538" max="1538" width="9.5" style="38" bestFit="1" customWidth="1"/>
    <col min="1539" max="1547" width="9.5" style="38" customWidth="1"/>
    <col min="1548" max="1548" width="11.625" style="38" bestFit="1" customWidth="1"/>
    <col min="1549" max="1549" width="5.5" style="38" customWidth="1"/>
    <col min="1550" max="1551" width="7.5" style="38" customWidth="1"/>
    <col min="1552" max="1552" width="8" style="38" customWidth="1"/>
    <col min="1553" max="1553" width="30.5" style="38" bestFit="1" customWidth="1"/>
    <col min="1554" max="1554" width="11.625" style="38" bestFit="1" customWidth="1"/>
    <col min="1555" max="1792" width="9" style="38"/>
    <col min="1793" max="1793" width="3.875" style="38" customWidth="1"/>
    <col min="1794" max="1794" width="9.5" style="38" bestFit="1" customWidth="1"/>
    <col min="1795" max="1803" width="9.5" style="38" customWidth="1"/>
    <col min="1804" max="1804" width="11.625" style="38" bestFit="1" customWidth="1"/>
    <col min="1805" max="1805" width="5.5" style="38" customWidth="1"/>
    <col min="1806" max="1807" width="7.5" style="38" customWidth="1"/>
    <col min="1808" max="1808" width="8" style="38" customWidth="1"/>
    <col min="1809" max="1809" width="30.5" style="38" bestFit="1" customWidth="1"/>
    <col min="1810" max="1810" width="11.625" style="38" bestFit="1" customWidth="1"/>
    <col min="1811" max="2048" width="9" style="38"/>
    <col min="2049" max="2049" width="3.875" style="38" customWidth="1"/>
    <col min="2050" max="2050" width="9.5" style="38" bestFit="1" customWidth="1"/>
    <col min="2051" max="2059" width="9.5" style="38" customWidth="1"/>
    <col min="2060" max="2060" width="11.625" style="38" bestFit="1" customWidth="1"/>
    <col min="2061" max="2061" width="5.5" style="38" customWidth="1"/>
    <col min="2062" max="2063" width="7.5" style="38" customWidth="1"/>
    <col min="2064" max="2064" width="8" style="38" customWidth="1"/>
    <col min="2065" max="2065" width="30.5" style="38" bestFit="1" customWidth="1"/>
    <col min="2066" max="2066" width="11.625" style="38" bestFit="1" customWidth="1"/>
    <col min="2067" max="2304" width="9" style="38"/>
    <col min="2305" max="2305" width="3.875" style="38" customWidth="1"/>
    <col min="2306" max="2306" width="9.5" style="38" bestFit="1" customWidth="1"/>
    <col min="2307" max="2315" width="9.5" style="38" customWidth="1"/>
    <col min="2316" max="2316" width="11.625" style="38" bestFit="1" customWidth="1"/>
    <col min="2317" max="2317" width="5.5" style="38" customWidth="1"/>
    <col min="2318" max="2319" width="7.5" style="38" customWidth="1"/>
    <col min="2320" max="2320" width="8" style="38" customWidth="1"/>
    <col min="2321" max="2321" width="30.5" style="38" bestFit="1" customWidth="1"/>
    <col min="2322" max="2322" width="11.625" style="38" bestFit="1" customWidth="1"/>
    <col min="2323" max="2560" width="9" style="38"/>
    <col min="2561" max="2561" width="3.875" style="38" customWidth="1"/>
    <col min="2562" max="2562" width="9.5" style="38" bestFit="1" customWidth="1"/>
    <col min="2563" max="2571" width="9.5" style="38" customWidth="1"/>
    <col min="2572" max="2572" width="11.625" style="38" bestFit="1" customWidth="1"/>
    <col min="2573" max="2573" width="5.5" style="38" customWidth="1"/>
    <col min="2574" max="2575" width="7.5" style="38" customWidth="1"/>
    <col min="2576" max="2576" width="8" style="38" customWidth="1"/>
    <col min="2577" max="2577" width="30.5" style="38" bestFit="1" customWidth="1"/>
    <col min="2578" max="2578" width="11.625" style="38" bestFit="1" customWidth="1"/>
    <col min="2579" max="2816" width="9" style="38"/>
    <col min="2817" max="2817" width="3.875" style="38" customWidth="1"/>
    <col min="2818" max="2818" width="9.5" style="38" bestFit="1" customWidth="1"/>
    <col min="2819" max="2827" width="9.5" style="38" customWidth="1"/>
    <col min="2828" max="2828" width="11.625" style="38" bestFit="1" customWidth="1"/>
    <col min="2829" max="2829" width="5.5" style="38" customWidth="1"/>
    <col min="2830" max="2831" width="7.5" style="38" customWidth="1"/>
    <col min="2832" max="2832" width="8" style="38" customWidth="1"/>
    <col min="2833" max="2833" width="30.5" style="38" bestFit="1" customWidth="1"/>
    <col min="2834" max="2834" width="11.625" style="38" bestFit="1" customWidth="1"/>
    <col min="2835" max="3072" width="9" style="38"/>
    <col min="3073" max="3073" width="3.875" style="38" customWidth="1"/>
    <col min="3074" max="3074" width="9.5" style="38" bestFit="1" customWidth="1"/>
    <col min="3075" max="3083" width="9.5" style="38" customWidth="1"/>
    <col min="3084" max="3084" width="11.625" style="38" bestFit="1" customWidth="1"/>
    <col min="3085" max="3085" width="5.5" style="38" customWidth="1"/>
    <col min="3086" max="3087" width="7.5" style="38" customWidth="1"/>
    <col min="3088" max="3088" width="8" style="38" customWidth="1"/>
    <col min="3089" max="3089" width="30.5" style="38" bestFit="1" customWidth="1"/>
    <col min="3090" max="3090" width="11.625" style="38" bestFit="1" customWidth="1"/>
    <col min="3091" max="3328" width="9" style="38"/>
    <col min="3329" max="3329" width="3.875" style="38" customWidth="1"/>
    <col min="3330" max="3330" width="9.5" style="38" bestFit="1" customWidth="1"/>
    <col min="3331" max="3339" width="9.5" style="38" customWidth="1"/>
    <col min="3340" max="3340" width="11.625" style="38" bestFit="1" customWidth="1"/>
    <col min="3341" max="3341" width="5.5" style="38" customWidth="1"/>
    <col min="3342" max="3343" width="7.5" style="38" customWidth="1"/>
    <col min="3344" max="3344" width="8" style="38" customWidth="1"/>
    <col min="3345" max="3345" width="30.5" style="38" bestFit="1" customWidth="1"/>
    <col min="3346" max="3346" width="11.625" style="38" bestFit="1" customWidth="1"/>
    <col min="3347" max="3584" width="9" style="38"/>
    <col min="3585" max="3585" width="3.875" style="38" customWidth="1"/>
    <col min="3586" max="3586" width="9.5" style="38" bestFit="1" customWidth="1"/>
    <col min="3587" max="3595" width="9.5" style="38" customWidth="1"/>
    <col min="3596" max="3596" width="11.625" style="38" bestFit="1" customWidth="1"/>
    <col min="3597" max="3597" width="5.5" style="38" customWidth="1"/>
    <col min="3598" max="3599" width="7.5" style="38" customWidth="1"/>
    <col min="3600" max="3600" width="8" style="38" customWidth="1"/>
    <col min="3601" max="3601" width="30.5" style="38" bestFit="1" customWidth="1"/>
    <col min="3602" max="3602" width="11.625" style="38" bestFit="1" customWidth="1"/>
    <col min="3603" max="3840" width="9" style="38"/>
    <col min="3841" max="3841" width="3.875" style="38" customWidth="1"/>
    <col min="3842" max="3842" width="9.5" style="38" bestFit="1" customWidth="1"/>
    <col min="3843" max="3851" width="9.5" style="38" customWidth="1"/>
    <col min="3852" max="3852" width="11.625" style="38" bestFit="1" customWidth="1"/>
    <col min="3853" max="3853" width="5.5" style="38" customWidth="1"/>
    <col min="3854" max="3855" width="7.5" style="38" customWidth="1"/>
    <col min="3856" max="3856" width="8" style="38" customWidth="1"/>
    <col min="3857" max="3857" width="30.5" style="38" bestFit="1" customWidth="1"/>
    <col min="3858" max="3858" width="11.625" style="38" bestFit="1" customWidth="1"/>
    <col min="3859" max="4096" width="9" style="38"/>
    <col min="4097" max="4097" width="3.875" style="38" customWidth="1"/>
    <col min="4098" max="4098" width="9.5" style="38" bestFit="1" customWidth="1"/>
    <col min="4099" max="4107" width="9.5" style="38" customWidth="1"/>
    <col min="4108" max="4108" width="11.625" style="38" bestFit="1" customWidth="1"/>
    <col min="4109" max="4109" width="5.5" style="38" customWidth="1"/>
    <col min="4110" max="4111" width="7.5" style="38" customWidth="1"/>
    <col min="4112" max="4112" width="8" style="38" customWidth="1"/>
    <col min="4113" max="4113" width="30.5" style="38" bestFit="1" customWidth="1"/>
    <col min="4114" max="4114" width="11.625" style="38" bestFit="1" customWidth="1"/>
    <col min="4115" max="4352" width="9" style="38"/>
    <col min="4353" max="4353" width="3.875" style="38" customWidth="1"/>
    <col min="4354" max="4354" width="9.5" style="38" bestFit="1" customWidth="1"/>
    <col min="4355" max="4363" width="9.5" style="38" customWidth="1"/>
    <col min="4364" max="4364" width="11.625" style="38" bestFit="1" customWidth="1"/>
    <col min="4365" max="4365" width="5.5" style="38" customWidth="1"/>
    <col min="4366" max="4367" width="7.5" style="38" customWidth="1"/>
    <col min="4368" max="4368" width="8" style="38" customWidth="1"/>
    <col min="4369" max="4369" width="30.5" style="38" bestFit="1" customWidth="1"/>
    <col min="4370" max="4370" width="11.625" style="38" bestFit="1" customWidth="1"/>
    <col min="4371" max="4608" width="9" style="38"/>
    <col min="4609" max="4609" width="3.875" style="38" customWidth="1"/>
    <col min="4610" max="4610" width="9.5" style="38" bestFit="1" customWidth="1"/>
    <col min="4611" max="4619" width="9.5" style="38" customWidth="1"/>
    <col min="4620" max="4620" width="11.625" style="38" bestFit="1" customWidth="1"/>
    <col min="4621" max="4621" width="5.5" style="38" customWidth="1"/>
    <col min="4622" max="4623" width="7.5" style="38" customWidth="1"/>
    <col min="4624" max="4624" width="8" style="38" customWidth="1"/>
    <col min="4625" max="4625" width="30.5" style="38" bestFit="1" customWidth="1"/>
    <col min="4626" max="4626" width="11.625" style="38" bestFit="1" customWidth="1"/>
    <col min="4627" max="4864" width="9" style="38"/>
    <col min="4865" max="4865" width="3.875" style="38" customWidth="1"/>
    <col min="4866" max="4866" width="9.5" style="38" bestFit="1" customWidth="1"/>
    <col min="4867" max="4875" width="9.5" style="38" customWidth="1"/>
    <col min="4876" max="4876" width="11.625" style="38" bestFit="1" customWidth="1"/>
    <col min="4877" max="4877" width="5.5" style="38" customWidth="1"/>
    <col min="4878" max="4879" width="7.5" style="38" customWidth="1"/>
    <col min="4880" max="4880" width="8" style="38" customWidth="1"/>
    <col min="4881" max="4881" width="30.5" style="38" bestFit="1" customWidth="1"/>
    <col min="4882" max="4882" width="11.625" style="38" bestFit="1" customWidth="1"/>
    <col min="4883" max="5120" width="9" style="38"/>
    <col min="5121" max="5121" width="3.875" style="38" customWidth="1"/>
    <col min="5122" max="5122" width="9.5" style="38" bestFit="1" customWidth="1"/>
    <col min="5123" max="5131" width="9.5" style="38" customWidth="1"/>
    <col min="5132" max="5132" width="11.625" style="38" bestFit="1" customWidth="1"/>
    <col min="5133" max="5133" width="5.5" style="38" customWidth="1"/>
    <col min="5134" max="5135" width="7.5" style="38" customWidth="1"/>
    <col min="5136" max="5136" width="8" style="38" customWidth="1"/>
    <col min="5137" max="5137" width="30.5" style="38" bestFit="1" customWidth="1"/>
    <col min="5138" max="5138" width="11.625" style="38" bestFit="1" customWidth="1"/>
    <col min="5139" max="5376" width="9" style="38"/>
    <col min="5377" max="5377" width="3.875" style="38" customWidth="1"/>
    <col min="5378" max="5378" width="9.5" style="38" bestFit="1" customWidth="1"/>
    <col min="5379" max="5387" width="9.5" style="38" customWidth="1"/>
    <col min="5388" max="5388" width="11.625" style="38" bestFit="1" customWidth="1"/>
    <col min="5389" max="5389" width="5.5" style="38" customWidth="1"/>
    <col min="5390" max="5391" width="7.5" style="38" customWidth="1"/>
    <col min="5392" max="5392" width="8" style="38" customWidth="1"/>
    <col min="5393" max="5393" width="30.5" style="38" bestFit="1" customWidth="1"/>
    <col min="5394" max="5394" width="11.625" style="38" bestFit="1" customWidth="1"/>
    <col min="5395" max="5632" width="9" style="38"/>
    <col min="5633" max="5633" width="3.875" style="38" customWidth="1"/>
    <col min="5634" max="5634" width="9.5" style="38" bestFit="1" customWidth="1"/>
    <col min="5635" max="5643" width="9.5" style="38" customWidth="1"/>
    <col min="5644" max="5644" width="11.625" style="38" bestFit="1" customWidth="1"/>
    <col min="5645" max="5645" width="5.5" style="38" customWidth="1"/>
    <col min="5646" max="5647" width="7.5" style="38" customWidth="1"/>
    <col min="5648" max="5648" width="8" style="38" customWidth="1"/>
    <col min="5649" max="5649" width="30.5" style="38" bestFit="1" customWidth="1"/>
    <col min="5650" max="5650" width="11.625" style="38" bestFit="1" customWidth="1"/>
    <col min="5651" max="5888" width="9" style="38"/>
    <col min="5889" max="5889" width="3.875" style="38" customWidth="1"/>
    <col min="5890" max="5890" width="9.5" style="38" bestFit="1" customWidth="1"/>
    <col min="5891" max="5899" width="9.5" style="38" customWidth="1"/>
    <col min="5900" max="5900" width="11.625" style="38" bestFit="1" customWidth="1"/>
    <col min="5901" max="5901" width="5.5" style="38" customWidth="1"/>
    <col min="5902" max="5903" width="7.5" style="38" customWidth="1"/>
    <col min="5904" max="5904" width="8" style="38" customWidth="1"/>
    <col min="5905" max="5905" width="30.5" style="38" bestFit="1" customWidth="1"/>
    <col min="5906" max="5906" width="11.625" style="38" bestFit="1" customWidth="1"/>
    <col min="5907" max="6144" width="9" style="38"/>
    <col min="6145" max="6145" width="3.875" style="38" customWidth="1"/>
    <col min="6146" max="6146" width="9.5" style="38" bestFit="1" customWidth="1"/>
    <col min="6147" max="6155" width="9.5" style="38" customWidth="1"/>
    <col min="6156" max="6156" width="11.625" style="38" bestFit="1" customWidth="1"/>
    <col min="6157" max="6157" width="5.5" style="38" customWidth="1"/>
    <col min="6158" max="6159" width="7.5" style="38" customWidth="1"/>
    <col min="6160" max="6160" width="8" style="38" customWidth="1"/>
    <col min="6161" max="6161" width="30.5" style="38" bestFit="1" customWidth="1"/>
    <col min="6162" max="6162" width="11.625" style="38" bestFit="1" customWidth="1"/>
    <col min="6163" max="6400" width="9" style="38"/>
    <col min="6401" max="6401" width="3.875" style="38" customWidth="1"/>
    <col min="6402" max="6402" width="9.5" style="38" bestFit="1" customWidth="1"/>
    <col min="6403" max="6411" width="9.5" style="38" customWidth="1"/>
    <col min="6412" max="6412" width="11.625" style="38" bestFit="1" customWidth="1"/>
    <col min="6413" max="6413" width="5.5" style="38" customWidth="1"/>
    <col min="6414" max="6415" width="7.5" style="38" customWidth="1"/>
    <col min="6416" max="6416" width="8" style="38" customWidth="1"/>
    <col min="6417" max="6417" width="30.5" style="38" bestFit="1" customWidth="1"/>
    <col min="6418" max="6418" width="11.625" style="38" bestFit="1" customWidth="1"/>
    <col min="6419" max="6656" width="9" style="38"/>
    <col min="6657" max="6657" width="3.875" style="38" customWidth="1"/>
    <col min="6658" max="6658" width="9.5" style="38" bestFit="1" customWidth="1"/>
    <col min="6659" max="6667" width="9.5" style="38" customWidth="1"/>
    <col min="6668" max="6668" width="11.625" style="38" bestFit="1" customWidth="1"/>
    <col min="6669" max="6669" width="5.5" style="38" customWidth="1"/>
    <col min="6670" max="6671" width="7.5" style="38" customWidth="1"/>
    <col min="6672" max="6672" width="8" style="38" customWidth="1"/>
    <col min="6673" max="6673" width="30.5" style="38" bestFit="1" customWidth="1"/>
    <col min="6674" max="6674" width="11.625" style="38" bestFit="1" customWidth="1"/>
    <col min="6675" max="6912" width="9" style="38"/>
    <col min="6913" max="6913" width="3.875" style="38" customWidth="1"/>
    <col min="6914" max="6914" width="9.5" style="38" bestFit="1" customWidth="1"/>
    <col min="6915" max="6923" width="9.5" style="38" customWidth="1"/>
    <col min="6924" max="6924" width="11.625" style="38" bestFit="1" customWidth="1"/>
    <col min="6925" max="6925" width="5.5" style="38" customWidth="1"/>
    <col min="6926" max="6927" width="7.5" style="38" customWidth="1"/>
    <col min="6928" max="6928" width="8" style="38" customWidth="1"/>
    <col min="6929" max="6929" width="30.5" style="38" bestFit="1" customWidth="1"/>
    <col min="6930" max="6930" width="11.625" style="38" bestFit="1" customWidth="1"/>
    <col min="6931" max="7168" width="9" style="38"/>
    <col min="7169" max="7169" width="3.875" style="38" customWidth="1"/>
    <col min="7170" max="7170" width="9.5" style="38" bestFit="1" customWidth="1"/>
    <col min="7171" max="7179" width="9.5" style="38" customWidth="1"/>
    <col min="7180" max="7180" width="11.625" style="38" bestFit="1" customWidth="1"/>
    <col min="7181" max="7181" width="5.5" style="38" customWidth="1"/>
    <col min="7182" max="7183" width="7.5" style="38" customWidth="1"/>
    <col min="7184" max="7184" width="8" style="38" customWidth="1"/>
    <col min="7185" max="7185" width="30.5" style="38" bestFit="1" customWidth="1"/>
    <col min="7186" max="7186" width="11.625" style="38" bestFit="1" customWidth="1"/>
    <col min="7187" max="7424" width="9" style="38"/>
    <col min="7425" max="7425" width="3.875" style="38" customWidth="1"/>
    <col min="7426" max="7426" width="9.5" style="38" bestFit="1" customWidth="1"/>
    <col min="7427" max="7435" width="9.5" style="38" customWidth="1"/>
    <col min="7436" max="7436" width="11.625" style="38" bestFit="1" customWidth="1"/>
    <col min="7437" max="7437" width="5.5" style="38" customWidth="1"/>
    <col min="7438" max="7439" width="7.5" style="38" customWidth="1"/>
    <col min="7440" max="7440" width="8" style="38" customWidth="1"/>
    <col min="7441" max="7441" width="30.5" style="38" bestFit="1" customWidth="1"/>
    <col min="7442" max="7442" width="11.625" style="38" bestFit="1" customWidth="1"/>
    <col min="7443" max="7680" width="9" style="38"/>
    <col min="7681" max="7681" width="3.875" style="38" customWidth="1"/>
    <col min="7682" max="7682" width="9.5" style="38" bestFit="1" customWidth="1"/>
    <col min="7683" max="7691" width="9.5" style="38" customWidth="1"/>
    <col min="7692" max="7692" width="11.625" style="38" bestFit="1" customWidth="1"/>
    <col min="7693" max="7693" width="5.5" style="38" customWidth="1"/>
    <col min="7694" max="7695" width="7.5" style="38" customWidth="1"/>
    <col min="7696" max="7696" width="8" style="38" customWidth="1"/>
    <col min="7697" max="7697" width="30.5" style="38" bestFit="1" customWidth="1"/>
    <col min="7698" max="7698" width="11.625" style="38" bestFit="1" customWidth="1"/>
    <col min="7699" max="7936" width="9" style="38"/>
    <col min="7937" max="7937" width="3.875" style="38" customWidth="1"/>
    <col min="7938" max="7938" width="9.5" style="38" bestFit="1" customWidth="1"/>
    <col min="7939" max="7947" width="9.5" style="38" customWidth="1"/>
    <col min="7948" max="7948" width="11.625" style="38" bestFit="1" customWidth="1"/>
    <col min="7949" max="7949" width="5.5" style="38" customWidth="1"/>
    <col min="7950" max="7951" width="7.5" style="38" customWidth="1"/>
    <col min="7952" max="7952" width="8" style="38" customWidth="1"/>
    <col min="7953" max="7953" width="30.5" style="38" bestFit="1" customWidth="1"/>
    <col min="7954" max="7954" width="11.625" style="38" bestFit="1" customWidth="1"/>
    <col min="7955" max="8192" width="9" style="38"/>
    <col min="8193" max="8193" width="3.875" style="38" customWidth="1"/>
    <col min="8194" max="8194" width="9.5" style="38" bestFit="1" customWidth="1"/>
    <col min="8195" max="8203" width="9.5" style="38" customWidth="1"/>
    <col min="8204" max="8204" width="11.625" style="38" bestFit="1" customWidth="1"/>
    <col min="8205" max="8205" width="5.5" style="38" customWidth="1"/>
    <col min="8206" max="8207" width="7.5" style="38" customWidth="1"/>
    <col min="8208" max="8208" width="8" style="38" customWidth="1"/>
    <col min="8209" max="8209" width="30.5" style="38" bestFit="1" customWidth="1"/>
    <col min="8210" max="8210" width="11.625" style="38" bestFit="1" customWidth="1"/>
    <col min="8211" max="8448" width="9" style="38"/>
    <col min="8449" max="8449" width="3.875" style="38" customWidth="1"/>
    <col min="8450" max="8450" width="9.5" style="38" bestFit="1" customWidth="1"/>
    <col min="8451" max="8459" width="9.5" style="38" customWidth="1"/>
    <col min="8460" max="8460" width="11.625" style="38" bestFit="1" customWidth="1"/>
    <col min="8461" max="8461" width="5.5" style="38" customWidth="1"/>
    <col min="8462" max="8463" width="7.5" style="38" customWidth="1"/>
    <col min="8464" max="8464" width="8" style="38" customWidth="1"/>
    <col min="8465" max="8465" width="30.5" style="38" bestFit="1" customWidth="1"/>
    <col min="8466" max="8466" width="11.625" style="38" bestFit="1" customWidth="1"/>
    <col min="8467" max="8704" width="9" style="38"/>
    <col min="8705" max="8705" width="3.875" style="38" customWidth="1"/>
    <col min="8706" max="8706" width="9.5" style="38" bestFit="1" customWidth="1"/>
    <col min="8707" max="8715" width="9.5" style="38" customWidth="1"/>
    <col min="8716" max="8716" width="11.625" style="38" bestFit="1" customWidth="1"/>
    <col min="8717" max="8717" width="5.5" style="38" customWidth="1"/>
    <col min="8718" max="8719" width="7.5" style="38" customWidth="1"/>
    <col min="8720" max="8720" width="8" style="38" customWidth="1"/>
    <col min="8721" max="8721" width="30.5" style="38" bestFit="1" customWidth="1"/>
    <col min="8722" max="8722" width="11.625" style="38" bestFit="1" customWidth="1"/>
    <col min="8723" max="8960" width="9" style="38"/>
    <col min="8961" max="8961" width="3.875" style="38" customWidth="1"/>
    <col min="8962" max="8962" width="9.5" style="38" bestFit="1" customWidth="1"/>
    <col min="8963" max="8971" width="9.5" style="38" customWidth="1"/>
    <col min="8972" max="8972" width="11.625" style="38" bestFit="1" customWidth="1"/>
    <col min="8973" max="8973" width="5.5" style="38" customWidth="1"/>
    <col min="8974" max="8975" width="7.5" style="38" customWidth="1"/>
    <col min="8976" max="8976" width="8" style="38" customWidth="1"/>
    <col min="8977" max="8977" width="30.5" style="38" bestFit="1" customWidth="1"/>
    <col min="8978" max="8978" width="11.625" style="38" bestFit="1" customWidth="1"/>
    <col min="8979" max="9216" width="9" style="38"/>
    <col min="9217" max="9217" width="3.875" style="38" customWidth="1"/>
    <col min="9218" max="9218" width="9.5" style="38" bestFit="1" customWidth="1"/>
    <col min="9219" max="9227" width="9.5" style="38" customWidth="1"/>
    <col min="9228" max="9228" width="11.625" style="38" bestFit="1" customWidth="1"/>
    <col min="9229" max="9229" width="5.5" style="38" customWidth="1"/>
    <col min="9230" max="9231" width="7.5" style="38" customWidth="1"/>
    <col min="9232" max="9232" width="8" style="38" customWidth="1"/>
    <col min="9233" max="9233" width="30.5" style="38" bestFit="1" customWidth="1"/>
    <col min="9234" max="9234" width="11.625" style="38" bestFit="1" customWidth="1"/>
    <col min="9235" max="9472" width="9" style="38"/>
    <col min="9473" max="9473" width="3.875" style="38" customWidth="1"/>
    <col min="9474" max="9474" width="9.5" style="38" bestFit="1" customWidth="1"/>
    <col min="9475" max="9483" width="9.5" style="38" customWidth="1"/>
    <col min="9484" max="9484" width="11.625" style="38" bestFit="1" customWidth="1"/>
    <col min="9485" max="9485" width="5.5" style="38" customWidth="1"/>
    <col min="9486" max="9487" width="7.5" style="38" customWidth="1"/>
    <col min="9488" max="9488" width="8" style="38" customWidth="1"/>
    <col min="9489" max="9489" width="30.5" style="38" bestFit="1" customWidth="1"/>
    <col min="9490" max="9490" width="11.625" style="38" bestFit="1" customWidth="1"/>
    <col min="9491" max="9728" width="9" style="38"/>
    <col min="9729" max="9729" width="3.875" style="38" customWidth="1"/>
    <col min="9730" max="9730" width="9.5" style="38" bestFit="1" customWidth="1"/>
    <col min="9731" max="9739" width="9.5" style="38" customWidth="1"/>
    <col min="9740" max="9740" width="11.625" style="38" bestFit="1" customWidth="1"/>
    <col min="9741" max="9741" width="5.5" style="38" customWidth="1"/>
    <col min="9742" max="9743" width="7.5" style="38" customWidth="1"/>
    <col min="9744" max="9744" width="8" style="38" customWidth="1"/>
    <col min="9745" max="9745" width="30.5" style="38" bestFit="1" customWidth="1"/>
    <col min="9746" max="9746" width="11.625" style="38" bestFit="1" customWidth="1"/>
    <col min="9747" max="9984" width="9" style="38"/>
    <col min="9985" max="9985" width="3.875" style="38" customWidth="1"/>
    <col min="9986" max="9986" width="9.5" style="38" bestFit="1" customWidth="1"/>
    <col min="9987" max="9995" width="9.5" style="38" customWidth="1"/>
    <col min="9996" max="9996" width="11.625" style="38" bestFit="1" customWidth="1"/>
    <col min="9997" max="9997" width="5.5" style="38" customWidth="1"/>
    <col min="9998" max="9999" width="7.5" style="38" customWidth="1"/>
    <col min="10000" max="10000" width="8" style="38" customWidth="1"/>
    <col min="10001" max="10001" width="30.5" style="38" bestFit="1" customWidth="1"/>
    <col min="10002" max="10002" width="11.625" style="38" bestFit="1" customWidth="1"/>
    <col min="10003" max="10240" width="9" style="38"/>
    <col min="10241" max="10241" width="3.875" style="38" customWidth="1"/>
    <col min="10242" max="10242" width="9.5" style="38" bestFit="1" customWidth="1"/>
    <col min="10243" max="10251" width="9.5" style="38" customWidth="1"/>
    <col min="10252" max="10252" width="11.625" style="38" bestFit="1" customWidth="1"/>
    <col min="10253" max="10253" width="5.5" style="38" customWidth="1"/>
    <col min="10254" max="10255" width="7.5" style="38" customWidth="1"/>
    <col min="10256" max="10256" width="8" style="38" customWidth="1"/>
    <col min="10257" max="10257" width="30.5" style="38" bestFit="1" customWidth="1"/>
    <col min="10258" max="10258" width="11.625" style="38" bestFit="1" customWidth="1"/>
    <col min="10259" max="10496" width="9" style="38"/>
    <col min="10497" max="10497" width="3.875" style="38" customWidth="1"/>
    <col min="10498" max="10498" width="9.5" style="38" bestFit="1" customWidth="1"/>
    <col min="10499" max="10507" width="9.5" style="38" customWidth="1"/>
    <col min="10508" max="10508" width="11.625" style="38" bestFit="1" customWidth="1"/>
    <col min="10509" max="10509" width="5.5" style="38" customWidth="1"/>
    <col min="10510" max="10511" width="7.5" style="38" customWidth="1"/>
    <col min="10512" max="10512" width="8" style="38" customWidth="1"/>
    <col min="10513" max="10513" width="30.5" style="38" bestFit="1" customWidth="1"/>
    <col min="10514" max="10514" width="11.625" style="38" bestFit="1" customWidth="1"/>
    <col min="10515" max="10752" width="9" style="38"/>
    <col min="10753" max="10753" width="3.875" style="38" customWidth="1"/>
    <col min="10754" max="10754" width="9.5" style="38" bestFit="1" customWidth="1"/>
    <col min="10755" max="10763" width="9.5" style="38" customWidth="1"/>
    <col min="10764" max="10764" width="11.625" style="38" bestFit="1" customWidth="1"/>
    <col min="10765" max="10765" width="5.5" style="38" customWidth="1"/>
    <col min="10766" max="10767" width="7.5" style="38" customWidth="1"/>
    <col min="10768" max="10768" width="8" style="38" customWidth="1"/>
    <col min="10769" max="10769" width="30.5" style="38" bestFit="1" customWidth="1"/>
    <col min="10770" max="10770" width="11.625" style="38" bestFit="1" customWidth="1"/>
    <col min="10771" max="11008" width="9" style="38"/>
    <col min="11009" max="11009" width="3.875" style="38" customWidth="1"/>
    <col min="11010" max="11010" width="9.5" style="38" bestFit="1" customWidth="1"/>
    <col min="11011" max="11019" width="9.5" style="38" customWidth="1"/>
    <col min="11020" max="11020" width="11.625" style="38" bestFit="1" customWidth="1"/>
    <col min="11021" max="11021" width="5.5" style="38" customWidth="1"/>
    <col min="11022" max="11023" width="7.5" style="38" customWidth="1"/>
    <col min="11024" max="11024" width="8" style="38" customWidth="1"/>
    <col min="11025" max="11025" width="30.5" style="38" bestFit="1" customWidth="1"/>
    <col min="11026" max="11026" width="11.625" style="38" bestFit="1" customWidth="1"/>
    <col min="11027" max="11264" width="9" style="38"/>
    <col min="11265" max="11265" width="3.875" style="38" customWidth="1"/>
    <col min="11266" max="11266" width="9.5" style="38" bestFit="1" customWidth="1"/>
    <col min="11267" max="11275" width="9.5" style="38" customWidth="1"/>
    <col min="11276" max="11276" width="11.625" style="38" bestFit="1" customWidth="1"/>
    <col min="11277" max="11277" width="5.5" style="38" customWidth="1"/>
    <col min="11278" max="11279" width="7.5" style="38" customWidth="1"/>
    <col min="11280" max="11280" width="8" style="38" customWidth="1"/>
    <col min="11281" max="11281" width="30.5" style="38" bestFit="1" customWidth="1"/>
    <col min="11282" max="11282" width="11.625" style="38" bestFit="1" customWidth="1"/>
    <col min="11283" max="11520" width="9" style="38"/>
    <col min="11521" max="11521" width="3.875" style="38" customWidth="1"/>
    <col min="11522" max="11522" width="9.5" style="38" bestFit="1" customWidth="1"/>
    <col min="11523" max="11531" width="9.5" style="38" customWidth="1"/>
    <col min="11532" max="11532" width="11.625" style="38" bestFit="1" customWidth="1"/>
    <col min="11533" max="11533" width="5.5" style="38" customWidth="1"/>
    <col min="11534" max="11535" width="7.5" style="38" customWidth="1"/>
    <col min="11536" max="11536" width="8" style="38" customWidth="1"/>
    <col min="11537" max="11537" width="30.5" style="38" bestFit="1" customWidth="1"/>
    <col min="11538" max="11538" width="11.625" style="38" bestFit="1" customWidth="1"/>
    <col min="11539" max="11776" width="9" style="38"/>
    <col min="11777" max="11777" width="3.875" style="38" customWidth="1"/>
    <col min="11778" max="11778" width="9.5" style="38" bestFit="1" customWidth="1"/>
    <col min="11779" max="11787" width="9.5" style="38" customWidth="1"/>
    <col min="11788" max="11788" width="11.625" style="38" bestFit="1" customWidth="1"/>
    <col min="11789" max="11789" width="5.5" style="38" customWidth="1"/>
    <col min="11790" max="11791" width="7.5" style="38" customWidth="1"/>
    <col min="11792" max="11792" width="8" style="38" customWidth="1"/>
    <col min="11793" max="11793" width="30.5" style="38" bestFit="1" customWidth="1"/>
    <col min="11794" max="11794" width="11.625" style="38" bestFit="1" customWidth="1"/>
    <col min="11795" max="12032" width="9" style="38"/>
    <col min="12033" max="12033" width="3.875" style="38" customWidth="1"/>
    <col min="12034" max="12034" width="9.5" style="38" bestFit="1" customWidth="1"/>
    <col min="12035" max="12043" width="9.5" style="38" customWidth="1"/>
    <col min="12044" max="12044" width="11.625" style="38" bestFit="1" customWidth="1"/>
    <col min="12045" max="12045" width="5.5" style="38" customWidth="1"/>
    <col min="12046" max="12047" width="7.5" style="38" customWidth="1"/>
    <col min="12048" max="12048" width="8" style="38" customWidth="1"/>
    <col min="12049" max="12049" width="30.5" style="38" bestFit="1" customWidth="1"/>
    <col min="12050" max="12050" width="11.625" style="38" bestFit="1" customWidth="1"/>
    <col min="12051" max="12288" width="9" style="38"/>
    <col min="12289" max="12289" width="3.875" style="38" customWidth="1"/>
    <col min="12290" max="12290" width="9.5" style="38" bestFit="1" customWidth="1"/>
    <col min="12291" max="12299" width="9.5" style="38" customWidth="1"/>
    <col min="12300" max="12300" width="11.625" style="38" bestFit="1" customWidth="1"/>
    <col min="12301" max="12301" width="5.5" style="38" customWidth="1"/>
    <col min="12302" max="12303" width="7.5" style="38" customWidth="1"/>
    <col min="12304" max="12304" width="8" style="38" customWidth="1"/>
    <col min="12305" max="12305" width="30.5" style="38" bestFit="1" customWidth="1"/>
    <col min="12306" max="12306" width="11.625" style="38" bestFit="1" customWidth="1"/>
    <col min="12307" max="12544" width="9" style="38"/>
    <col min="12545" max="12545" width="3.875" style="38" customWidth="1"/>
    <col min="12546" max="12546" width="9.5" style="38" bestFit="1" customWidth="1"/>
    <col min="12547" max="12555" width="9.5" style="38" customWidth="1"/>
    <col min="12556" max="12556" width="11.625" style="38" bestFit="1" customWidth="1"/>
    <col min="12557" max="12557" width="5.5" style="38" customWidth="1"/>
    <col min="12558" max="12559" width="7.5" style="38" customWidth="1"/>
    <col min="12560" max="12560" width="8" style="38" customWidth="1"/>
    <col min="12561" max="12561" width="30.5" style="38" bestFit="1" customWidth="1"/>
    <col min="12562" max="12562" width="11.625" style="38" bestFit="1" customWidth="1"/>
    <col min="12563" max="12800" width="9" style="38"/>
    <col min="12801" max="12801" width="3.875" style="38" customWidth="1"/>
    <col min="12802" max="12802" width="9.5" style="38" bestFit="1" customWidth="1"/>
    <col min="12803" max="12811" width="9.5" style="38" customWidth="1"/>
    <col min="12812" max="12812" width="11.625" style="38" bestFit="1" customWidth="1"/>
    <col min="12813" max="12813" width="5.5" style="38" customWidth="1"/>
    <col min="12814" max="12815" width="7.5" style="38" customWidth="1"/>
    <col min="12816" max="12816" width="8" style="38" customWidth="1"/>
    <col min="12817" max="12817" width="30.5" style="38" bestFit="1" customWidth="1"/>
    <col min="12818" max="12818" width="11.625" style="38" bestFit="1" customWidth="1"/>
    <col min="12819" max="13056" width="9" style="38"/>
    <col min="13057" max="13057" width="3.875" style="38" customWidth="1"/>
    <col min="13058" max="13058" width="9.5" style="38" bestFit="1" customWidth="1"/>
    <col min="13059" max="13067" width="9.5" style="38" customWidth="1"/>
    <col min="13068" max="13068" width="11.625" style="38" bestFit="1" customWidth="1"/>
    <col min="13069" max="13069" width="5.5" style="38" customWidth="1"/>
    <col min="13070" max="13071" width="7.5" style="38" customWidth="1"/>
    <col min="13072" max="13072" width="8" style="38" customWidth="1"/>
    <col min="13073" max="13073" width="30.5" style="38" bestFit="1" customWidth="1"/>
    <col min="13074" max="13074" width="11.625" style="38" bestFit="1" customWidth="1"/>
    <col min="13075" max="13312" width="9" style="38"/>
    <col min="13313" max="13313" width="3.875" style="38" customWidth="1"/>
    <col min="13314" max="13314" width="9.5" style="38" bestFit="1" customWidth="1"/>
    <col min="13315" max="13323" width="9.5" style="38" customWidth="1"/>
    <col min="13324" max="13324" width="11.625" style="38" bestFit="1" customWidth="1"/>
    <col min="13325" max="13325" width="5.5" style="38" customWidth="1"/>
    <col min="13326" max="13327" width="7.5" style="38" customWidth="1"/>
    <col min="13328" max="13328" width="8" style="38" customWidth="1"/>
    <col min="13329" max="13329" width="30.5" style="38" bestFit="1" customWidth="1"/>
    <col min="13330" max="13330" width="11.625" style="38" bestFit="1" customWidth="1"/>
    <col min="13331" max="13568" width="9" style="38"/>
    <col min="13569" max="13569" width="3.875" style="38" customWidth="1"/>
    <col min="13570" max="13570" width="9.5" style="38" bestFit="1" customWidth="1"/>
    <col min="13571" max="13579" width="9.5" style="38" customWidth="1"/>
    <col min="13580" max="13580" width="11.625" style="38" bestFit="1" customWidth="1"/>
    <col min="13581" max="13581" width="5.5" style="38" customWidth="1"/>
    <col min="13582" max="13583" width="7.5" style="38" customWidth="1"/>
    <col min="13584" max="13584" width="8" style="38" customWidth="1"/>
    <col min="13585" max="13585" width="30.5" style="38" bestFit="1" customWidth="1"/>
    <col min="13586" max="13586" width="11.625" style="38" bestFit="1" customWidth="1"/>
    <col min="13587" max="13824" width="9" style="38"/>
    <col min="13825" max="13825" width="3.875" style="38" customWidth="1"/>
    <col min="13826" max="13826" width="9.5" style="38" bestFit="1" customWidth="1"/>
    <col min="13827" max="13835" width="9.5" style="38" customWidth="1"/>
    <col min="13836" max="13836" width="11.625" style="38" bestFit="1" customWidth="1"/>
    <col min="13837" max="13837" width="5.5" style="38" customWidth="1"/>
    <col min="13838" max="13839" width="7.5" style="38" customWidth="1"/>
    <col min="13840" max="13840" width="8" style="38" customWidth="1"/>
    <col min="13841" max="13841" width="30.5" style="38" bestFit="1" customWidth="1"/>
    <col min="13842" max="13842" width="11.625" style="38" bestFit="1" customWidth="1"/>
    <col min="13843" max="14080" width="9" style="38"/>
    <col min="14081" max="14081" width="3.875" style="38" customWidth="1"/>
    <col min="14082" max="14082" width="9.5" style="38" bestFit="1" customWidth="1"/>
    <col min="14083" max="14091" width="9.5" style="38" customWidth="1"/>
    <col min="14092" max="14092" width="11.625" style="38" bestFit="1" customWidth="1"/>
    <col min="14093" max="14093" width="5.5" style="38" customWidth="1"/>
    <col min="14094" max="14095" width="7.5" style="38" customWidth="1"/>
    <col min="14096" max="14096" width="8" style="38" customWidth="1"/>
    <col min="14097" max="14097" width="30.5" style="38" bestFit="1" customWidth="1"/>
    <col min="14098" max="14098" width="11.625" style="38" bestFit="1" customWidth="1"/>
    <col min="14099" max="14336" width="9" style="38"/>
    <col min="14337" max="14337" width="3.875" style="38" customWidth="1"/>
    <col min="14338" max="14338" width="9.5" style="38" bestFit="1" customWidth="1"/>
    <col min="14339" max="14347" width="9.5" style="38" customWidth="1"/>
    <col min="14348" max="14348" width="11.625" style="38" bestFit="1" customWidth="1"/>
    <col min="14349" max="14349" width="5.5" style="38" customWidth="1"/>
    <col min="14350" max="14351" width="7.5" style="38" customWidth="1"/>
    <col min="14352" max="14352" width="8" style="38" customWidth="1"/>
    <col min="14353" max="14353" width="30.5" style="38" bestFit="1" customWidth="1"/>
    <col min="14354" max="14354" width="11.625" style="38" bestFit="1" customWidth="1"/>
    <col min="14355" max="14592" width="9" style="38"/>
    <col min="14593" max="14593" width="3.875" style="38" customWidth="1"/>
    <col min="14594" max="14594" width="9.5" style="38" bestFit="1" customWidth="1"/>
    <col min="14595" max="14603" width="9.5" style="38" customWidth="1"/>
    <col min="14604" max="14604" width="11.625" style="38" bestFit="1" customWidth="1"/>
    <col min="14605" max="14605" width="5.5" style="38" customWidth="1"/>
    <col min="14606" max="14607" width="7.5" style="38" customWidth="1"/>
    <col min="14608" max="14608" width="8" style="38" customWidth="1"/>
    <col min="14609" max="14609" width="30.5" style="38" bestFit="1" customWidth="1"/>
    <col min="14610" max="14610" width="11.625" style="38" bestFit="1" customWidth="1"/>
    <col min="14611" max="14848" width="9" style="38"/>
    <col min="14849" max="14849" width="3.875" style="38" customWidth="1"/>
    <col min="14850" max="14850" width="9.5" style="38" bestFit="1" customWidth="1"/>
    <col min="14851" max="14859" width="9.5" style="38" customWidth="1"/>
    <col min="14860" max="14860" width="11.625" style="38" bestFit="1" customWidth="1"/>
    <col min="14861" max="14861" width="5.5" style="38" customWidth="1"/>
    <col min="14862" max="14863" width="7.5" style="38" customWidth="1"/>
    <col min="14864" max="14864" width="8" style="38" customWidth="1"/>
    <col min="14865" max="14865" width="30.5" style="38" bestFit="1" customWidth="1"/>
    <col min="14866" max="14866" width="11.625" style="38" bestFit="1" customWidth="1"/>
    <col min="14867" max="15104" width="9" style="38"/>
    <col min="15105" max="15105" width="3.875" style="38" customWidth="1"/>
    <col min="15106" max="15106" width="9.5" style="38" bestFit="1" customWidth="1"/>
    <col min="15107" max="15115" width="9.5" style="38" customWidth="1"/>
    <col min="15116" max="15116" width="11.625" style="38" bestFit="1" customWidth="1"/>
    <col min="15117" max="15117" width="5.5" style="38" customWidth="1"/>
    <col min="15118" max="15119" width="7.5" style="38" customWidth="1"/>
    <col min="15120" max="15120" width="8" style="38" customWidth="1"/>
    <col min="15121" max="15121" width="30.5" style="38" bestFit="1" customWidth="1"/>
    <col min="15122" max="15122" width="11.625" style="38" bestFit="1" customWidth="1"/>
    <col min="15123" max="15360" width="9" style="38"/>
    <col min="15361" max="15361" width="3.875" style="38" customWidth="1"/>
    <col min="15362" max="15362" width="9.5" style="38" bestFit="1" customWidth="1"/>
    <col min="15363" max="15371" width="9.5" style="38" customWidth="1"/>
    <col min="15372" max="15372" width="11.625" style="38" bestFit="1" customWidth="1"/>
    <col min="15373" max="15373" width="5.5" style="38" customWidth="1"/>
    <col min="15374" max="15375" width="7.5" style="38" customWidth="1"/>
    <col min="15376" max="15376" width="8" style="38" customWidth="1"/>
    <col min="15377" max="15377" width="30.5" style="38" bestFit="1" customWidth="1"/>
    <col min="15378" max="15378" width="11.625" style="38" bestFit="1" customWidth="1"/>
    <col min="15379" max="15616" width="9" style="38"/>
    <col min="15617" max="15617" width="3.875" style="38" customWidth="1"/>
    <col min="15618" max="15618" width="9.5" style="38" bestFit="1" customWidth="1"/>
    <col min="15619" max="15627" width="9.5" style="38" customWidth="1"/>
    <col min="15628" max="15628" width="11.625" style="38" bestFit="1" customWidth="1"/>
    <col min="15629" max="15629" width="5.5" style="38" customWidth="1"/>
    <col min="15630" max="15631" width="7.5" style="38" customWidth="1"/>
    <col min="15632" max="15632" width="8" style="38" customWidth="1"/>
    <col min="15633" max="15633" width="30.5" style="38" bestFit="1" customWidth="1"/>
    <col min="15634" max="15634" width="11.625" style="38" bestFit="1" customWidth="1"/>
    <col min="15635" max="15872" width="9" style="38"/>
    <col min="15873" max="15873" width="3.875" style="38" customWidth="1"/>
    <col min="15874" max="15874" width="9.5" style="38" bestFit="1" customWidth="1"/>
    <col min="15875" max="15883" width="9.5" style="38" customWidth="1"/>
    <col min="15884" max="15884" width="11.625" style="38" bestFit="1" customWidth="1"/>
    <col min="15885" max="15885" width="5.5" style="38" customWidth="1"/>
    <col min="15886" max="15887" width="7.5" style="38" customWidth="1"/>
    <col min="15888" max="15888" width="8" style="38" customWidth="1"/>
    <col min="15889" max="15889" width="30.5" style="38" bestFit="1" customWidth="1"/>
    <col min="15890" max="15890" width="11.625" style="38" bestFit="1" customWidth="1"/>
    <col min="15891" max="16128" width="9" style="38"/>
    <col min="16129" max="16129" width="3.875" style="38" customWidth="1"/>
    <col min="16130" max="16130" width="9.5" style="38" bestFit="1" customWidth="1"/>
    <col min="16131" max="16139" width="9.5" style="38" customWidth="1"/>
    <col min="16140" max="16140" width="11.625" style="38" bestFit="1" customWidth="1"/>
    <col min="16141" max="16141" width="5.5" style="38" customWidth="1"/>
    <col min="16142" max="16143" width="7.5" style="38" customWidth="1"/>
    <col min="16144" max="16144" width="8" style="38" customWidth="1"/>
    <col min="16145" max="16145" width="30.5" style="38" bestFit="1" customWidth="1"/>
    <col min="16146" max="16146" width="11.625" style="38" bestFit="1" customWidth="1"/>
    <col min="16147" max="16384" width="9" style="38"/>
  </cols>
  <sheetData>
    <row r="1" spans="1:30" s="173" customFormat="1" ht="18.75" x14ac:dyDescent="0.15">
      <c r="B1" s="174" t="s">
        <v>92</v>
      </c>
      <c r="D1" s="173" t="s">
        <v>93</v>
      </c>
    </row>
    <row r="2" spans="1:30" s="173" customFormat="1" ht="18.75" x14ac:dyDescent="0.15">
      <c r="B2" s="174"/>
      <c r="D2" s="173" t="s">
        <v>94</v>
      </c>
    </row>
    <row r="3" spans="1:30" s="211" customFormat="1" ht="22.5" customHeight="1" x14ac:dyDescent="0.15">
      <c r="D3" s="212"/>
      <c r="E3" s="211" t="s">
        <v>95</v>
      </c>
      <c r="H3" s="213"/>
      <c r="I3" s="211" t="s">
        <v>96</v>
      </c>
    </row>
    <row r="4" spans="1:30" ht="14.25" x14ac:dyDescent="0.15">
      <c r="A4" s="228" t="s">
        <v>98</v>
      </c>
      <c r="C4" s="39"/>
      <c r="D4" s="39"/>
      <c r="E4" s="39"/>
      <c r="F4" s="39"/>
      <c r="G4" s="39"/>
      <c r="H4" s="39"/>
      <c r="I4" s="39"/>
      <c r="J4" s="39"/>
      <c r="K4" s="39"/>
    </row>
    <row r="5" spans="1:30" x14ac:dyDescent="0.15">
      <c r="B5" s="74" t="s">
        <v>99</v>
      </c>
      <c r="C5" s="74"/>
      <c r="D5" s="74"/>
      <c r="E5" s="74"/>
      <c r="F5" s="74"/>
      <c r="G5" s="74"/>
      <c r="H5" s="74"/>
      <c r="I5" s="44"/>
      <c r="J5" s="44"/>
      <c r="K5" s="40"/>
      <c r="L5" s="38" t="str">
        <f>IF(SUM(業種他!S30:S63)&gt;0,1,"")</f>
        <v/>
      </c>
    </row>
    <row r="6" spans="1:30" x14ac:dyDescent="0.15">
      <c r="B6" s="390" t="s">
        <v>100</v>
      </c>
      <c r="C6" s="391"/>
      <c r="D6" s="397"/>
      <c r="E6" s="398"/>
      <c r="F6" s="398"/>
      <c r="G6" s="398"/>
      <c r="H6" s="399"/>
      <c r="I6" s="40" t="s">
        <v>101</v>
      </c>
      <c r="J6" s="41"/>
      <c r="K6" s="40"/>
      <c r="Q6" s="42" t="s">
        <v>102</v>
      </c>
      <c r="R6" s="43"/>
    </row>
    <row r="7" spans="1:30" x14ac:dyDescent="0.15">
      <c r="B7" s="400" t="s">
        <v>103</v>
      </c>
      <c r="C7" s="401"/>
      <c r="D7" s="402"/>
      <c r="E7" s="403"/>
      <c r="F7" s="403"/>
      <c r="G7" s="403"/>
      <c r="H7" s="404"/>
      <c r="I7" s="40" t="s">
        <v>101</v>
      </c>
      <c r="J7" s="41"/>
      <c r="K7" s="40"/>
      <c r="Q7" s="42" t="s">
        <v>104</v>
      </c>
      <c r="R7" s="43"/>
    </row>
    <row r="8" spans="1:30" ht="14.25" x14ac:dyDescent="0.15">
      <c r="A8" s="228" t="s">
        <v>105</v>
      </c>
      <c r="C8" s="39"/>
      <c r="D8" s="39"/>
      <c r="E8" s="39"/>
      <c r="F8" s="39"/>
      <c r="G8" s="39"/>
      <c r="H8" s="39"/>
      <c r="I8" s="39"/>
      <c r="J8" s="39"/>
      <c r="K8" s="39"/>
    </row>
    <row r="9" spans="1:30" x14ac:dyDescent="0.15">
      <c r="B9" s="44" t="s">
        <v>106</v>
      </c>
      <c r="C9" s="45"/>
      <c r="D9" s="46"/>
      <c r="E9" s="41"/>
      <c r="F9" s="41"/>
      <c r="G9" s="41"/>
      <c r="H9" s="41"/>
      <c r="I9" s="41"/>
      <c r="J9" s="41"/>
      <c r="K9" s="40"/>
    </row>
    <row r="10" spans="1:30" x14ac:dyDescent="0.15">
      <c r="B10" s="405" t="s">
        <v>107</v>
      </c>
      <c r="C10" s="406"/>
      <c r="D10" s="47"/>
      <c r="G10" s="46"/>
      <c r="H10" s="46"/>
      <c r="I10" s="46"/>
      <c r="J10" s="46"/>
      <c r="K10" s="40"/>
    </row>
    <row r="11" spans="1:30" x14ac:dyDescent="0.15">
      <c r="B11" s="388" t="s">
        <v>108</v>
      </c>
      <c r="C11" s="389"/>
      <c r="D11" s="48"/>
      <c r="E11" s="49" t="s">
        <v>109</v>
      </c>
      <c r="G11" s="46"/>
      <c r="H11" s="46"/>
      <c r="I11" s="46"/>
      <c r="J11" s="46"/>
      <c r="K11" s="40"/>
    </row>
    <row r="12" spans="1:30" x14ac:dyDescent="0.15">
      <c r="B12" s="388" t="s">
        <v>110</v>
      </c>
      <c r="C12" s="389"/>
      <c r="D12" s="50"/>
      <c r="E12" s="51"/>
      <c r="F12" s="46"/>
      <c r="G12" s="46"/>
      <c r="H12" s="46"/>
      <c r="I12" s="46"/>
      <c r="J12" s="46"/>
      <c r="K12" s="40"/>
    </row>
    <row r="13" spans="1:30" x14ac:dyDescent="0.15">
      <c r="B13" s="388" t="s">
        <v>111</v>
      </c>
      <c r="C13" s="389"/>
      <c r="D13" s="50"/>
      <c r="E13" s="52"/>
      <c r="F13" s="53"/>
      <c r="G13" s="53"/>
      <c r="H13" s="53"/>
      <c r="I13" s="53"/>
      <c r="J13" s="53"/>
      <c r="K13" s="40"/>
    </row>
    <row r="14" spans="1:30" x14ac:dyDescent="0.15">
      <c r="B14" s="392" t="s">
        <v>112</v>
      </c>
      <c r="C14" s="393"/>
      <c r="D14" s="394"/>
      <c r="E14" s="395"/>
      <c r="F14" s="395"/>
      <c r="G14" s="395"/>
      <c r="H14" s="395"/>
      <c r="I14" s="395"/>
      <c r="J14" s="396"/>
      <c r="K14" s="40" t="s">
        <v>113</v>
      </c>
      <c r="AD14" s="38" t="s">
        <v>114</v>
      </c>
    </row>
    <row r="15" spans="1:30" ht="14.25" x14ac:dyDescent="0.15">
      <c r="A15" s="228" t="s">
        <v>115</v>
      </c>
      <c r="C15" s="39"/>
      <c r="D15" s="39"/>
      <c r="E15" s="39"/>
      <c r="F15" s="39"/>
      <c r="G15" s="39"/>
      <c r="H15" s="39"/>
      <c r="I15" s="39"/>
      <c r="J15" s="39"/>
      <c r="K15" s="39"/>
    </row>
    <row r="16" spans="1:30" x14ac:dyDescent="0.15">
      <c r="B16" s="366" t="s">
        <v>116</v>
      </c>
      <c r="C16" s="367"/>
      <c r="D16" s="368"/>
      <c r="E16" s="369"/>
      <c r="F16" s="40" t="s">
        <v>117</v>
      </c>
      <c r="G16" s="40"/>
      <c r="H16" s="40"/>
      <c r="I16" s="40"/>
      <c r="J16" s="40"/>
      <c r="K16" s="40"/>
      <c r="L16" s="40"/>
      <c r="Q16" s="42" t="s">
        <v>118</v>
      </c>
      <c r="S16" s="38">
        <f>SMALL(T16:T22,COUNTIF(T16:T22,0)+1)</f>
        <v>7</v>
      </c>
      <c r="T16" s="38">
        <f>IF(M21=1,COUNTIF(本社!AX19,"*おいらせ町*"),COUNTIF(委任先!AR18,"*おいらせ町*"))</f>
        <v>0</v>
      </c>
    </row>
    <row r="17" spans="1:23" x14ac:dyDescent="0.15">
      <c r="B17" s="370" t="s">
        <v>119</v>
      </c>
      <c r="C17" s="371"/>
      <c r="D17" s="372"/>
      <c r="E17" s="373"/>
      <c r="F17" s="40" t="s">
        <v>117</v>
      </c>
      <c r="G17" s="54"/>
      <c r="H17" s="54"/>
      <c r="I17" s="54"/>
      <c r="J17" s="54"/>
      <c r="Q17" s="42" t="s">
        <v>120</v>
      </c>
      <c r="T17" s="38">
        <f>IF(M21=1,COUNTIF(本社!AX19,"*野辺地町*")*2
                   +COUNTIF(本社!AX19,"*七戸町*")*2
                   +COUNTIF(本社!AX19,"*六戸町*")*2
                   +COUNTIF(本社!AX19,"*横浜町*")*2
                   +COUNTIF(本社!AX19,"*東北町*")*2
+COUNTIF(本社!AX19,"*六*所村*")*2,COUNTIF(委任先!AR18,"*野辺地町*")*2
+COUNTIF(委任先!AR18,"*七戸町*")*2
+COUNTIF(委任先!AR18,"*六戸町*")*2
+COUNTIF(委任先!AR18,"*横浜町*")*2
+COUNTIF(委任先!AR18,"*東北町*")*2
+COUNTIF(委任先!AR18,"*六*所村*")*2)</f>
        <v>0</v>
      </c>
    </row>
    <row r="18" spans="1:23" x14ac:dyDescent="0.15">
      <c r="B18" s="374" t="s">
        <v>121</v>
      </c>
      <c r="C18" s="375"/>
      <c r="D18" s="376"/>
      <c r="E18" s="377"/>
      <c r="F18" s="40" t="s">
        <v>117</v>
      </c>
      <c r="L18" s="42" t="s">
        <v>122</v>
      </c>
      <c r="M18" s="42">
        <v>1</v>
      </c>
      <c r="N18" s="40" t="s">
        <v>123</v>
      </c>
      <c r="O18" s="45"/>
      <c r="Q18" s="42" t="s">
        <v>124</v>
      </c>
      <c r="T18" s="38">
        <f>IF(M21=1,COUNTIF(本社!AX19,"*三沢市*")*3,COUNTIF(委任先!AR18,"*三沢市*")*3)</f>
        <v>0</v>
      </c>
    </row>
    <row r="19" spans="1:23" ht="14.25" x14ac:dyDescent="0.15">
      <c r="A19" s="228" t="s">
        <v>125</v>
      </c>
      <c r="L19" s="42" t="s">
        <v>97</v>
      </c>
      <c r="M19" s="42">
        <f>IF(本社!E12&lt;&gt;"",1,IF(本社!E13&lt;&gt;"",2,0))</f>
        <v>0</v>
      </c>
      <c r="N19" s="55"/>
      <c r="Q19" s="42" t="s">
        <v>126</v>
      </c>
      <c r="T19" s="38">
        <f>IF(M21=1,COUNTIF(本社!AX19,"*十和田市*")*4,COUNTIF(委任先!AR18,"*十和田市*")*4)</f>
        <v>0</v>
      </c>
    </row>
    <row r="20" spans="1:23" ht="14.25" x14ac:dyDescent="0.15">
      <c r="B20" s="378" t="s">
        <v>127</v>
      </c>
      <c r="C20" s="379"/>
      <c r="D20" s="380"/>
      <c r="E20" s="381"/>
      <c r="F20" s="40" t="s">
        <v>344</v>
      </c>
      <c r="G20" s="39"/>
      <c r="H20" s="39"/>
      <c r="I20" s="39"/>
      <c r="J20" s="39"/>
      <c r="L20" s="42" t="s">
        <v>128</v>
      </c>
      <c r="M20" s="42">
        <f>S16</f>
        <v>7</v>
      </c>
      <c r="N20" s="38" t="str">
        <f>CHOOSE(S16,Q16,Q17,Q18,Q19,Q20,Q21,Q22)</f>
        <v>7.県外</v>
      </c>
      <c r="Q20" s="42" t="s">
        <v>129</v>
      </c>
      <c r="T20" s="38">
        <f>IF(M21=1,COUNTIF(本社!AX19,"*八戸市*")*5,COUNTIF(委任先!AR18,"*八戸市*")*5)</f>
        <v>0</v>
      </c>
    </row>
    <row r="21" spans="1:23" x14ac:dyDescent="0.15">
      <c r="L21" s="42" t="s">
        <v>130</v>
      </c>
      <c r="M21" s="42">
        <f>IF(委任先!AR18="",1,2)</f>
        <v>1</v>
      </c>
      <c r="N21" s="38" t="str">
        <f>IF(M21=1,"本社","営業所等")</f>
        <v>本社</v>
      </c>
      <c r="Q21" s="42" t="s">
        <v>131</v>
      </c>
      <c r="T21" s="38">
        <f>IF(M21=1,COUNTIF(本社!Z19,"*青森県*")*6,COUNTIF(委任先!AR16,"*青森県*")*6)</f>
        <v>0</v>
      </c>
    </row>
    <row r="22" spans="1:23" x14ac:dyDescent="0.15">
      <c r="B22" s="40" t="s">
        <v>132</v>
      </c>
      <c r="C22" s="45"/>
      <c r="D22" s="56"/>
      <c r="E22" s="56"/>
      <c r="F22" s="40"/>
      <c r="M22" s="73"/>
      <c r="Q22" s="42" t="s">
        <v>133</v>
      </c>
      <c r="T22" s="38">
        <f>IF(SUM(T16:T21)=0,7,0)</f>
        <v>7</v>
      </c>
    </row>
    <row r="23" spans="1:23" x14ac:dyDescent="0.15">
      <c r="B23" s="40" t="s">
        <v>134</v>
      </c>
      <c r="E23" s="56"/>
      <c r="F23" s="40"/>
      <c r="L23" s="57" t="s">
        <v>135</v>
      </c>
    </row>
    <row r="24" spans="1:23" x14ac:dyDescent="0.15">
      <c r="B24" s="40" t="s">
        <v>136</v>
      </c>
      <c r="F24" s="40"/>
      <c r="L24" s="58" t="s">
        <v>137</v>
      </c>
      <c r="M24" s="58" t="s">
        <v>138</v>
      </c>
      <c r="N24" s="59"/>
      <c r="O24" s="59"/>
      <c r="P24" s="59"/>
      <c r="Q24" s="59"/>
      <c r="R24" s="60"/>
    </row>
    <row r="25" spans="1:23" x14ac:dyDescent="0.15">
      <c r="B25" s="40" t="s">
        <v>139</v>
      </c>
      <c r="E25" s="56"/>
      <c r="F25" s="40"/>
      <c r="L25" s="58" t="s">
        <v>140</v>
      </c>
      <c r="M25" s="58" t="s">
        <v>141</v>
      </c>
      <c r="N25" s="59"/>
      <c r="O25" s="59"/>
      <c r="P25" s="59"/>
      <c r="Q25" s="59"/>
      <c r="R25" s="60"/>
    </row>
    <row r="26" spans="1:23" x14ac:dyDescent="0.15">
      <c r="B26" s="40" t="s">
        <v>142</v>
      </c>
      <c r="E26" s="56"/>
      <c r="F26" s="40"/>
      <c r="L26" s="58" t="s">
        <v>143</v>
      </c>
      <c r="M26" s="58" t="s">
        <v>144</v>
      </c>
      <c r="N26" s="59"/>
      <c r="O26" s="59"/>
      <c r="P26" s="59"/>
      <c r="Q26" s="59"/>
      <c r="R26" s="60"/>
    </row>
    <row r="27" spans="1:23" x14ac:dyDescent="0.15">
      <c r="B27" s="40" t="s">
        <v>145</v>
      </c>
      <c r="E27" s="56"/>
      <c r="F27" s="40"/>
      <c r="L27" s="61"/>
      <c r="M27" s="61"/>
      <c r="N27" s="62"/>
      <c r="O27" s="62"/>
      <c r="P27" s="62"/>
      <c r="Q27" s="62"/>
      <c r="R27" s="62"/>
    </row>
    <row r="28" spans="1:23" x14ac:dyDescent="0.15">
      <c r="B28" s="63" t="s">
        <v>146</v>
      </c>
      <c r="C28" s="382" t="s">
        <v>147</v>
      </c>
      <c r="D28" s="383"/>
      <c r="E28" s="384"/>
      <c r="F28" s="360" t="s">
        <v>148</v>
      </c>
      <c r="G28" s="360" t="s">
        <v>149</v>
      </c>
      <c r="H28" s="362" t="s">
        <v>150</v>
      </c>
      <c r="I28" s="363"/>
      <c r="J28" s="364"/>
      <c r="K28" s="365" t="s">
        <v>151</v>
      </c>
      <c r="M28" s="45"/>
      <c r="O28" s="45"/>
    </row>
    <row r="29" spans="1:23" x14ac:dyDescent="0.15">
      <c r="B29" s="64" t="s">
        <v>152</v>
      </c>
      <c r="C29" s="385"/>
      <c r="D29" s="386"/>
      <c r="E29" s="387"/>
      <c r="F29" s="361"/>
      <c r="G29" s="361"/>
      <c r="H29" s="75" t="s">
        <v>153</v>
      </c>
      <c r="I29" s="75" t="s">
        <v>154</v>
      </c>
      <c r="J29" s="76" t="s">
        <v>155</v>
      </c>
      <c r="K29" s="365"/>
      <c r="L29" s="77" t="s">
        <v>156</v>
      </c>
      <c r="M29" s="65" t="s">
        <v>157</v>
      </c>
      <c r="N29" s="65" t="s">
        <v>158</v>
      </c>
      <c r="O29" s="65" t="s">
        <v>159</v>
      </c>
      <c r="Q29" s="65" t="s">
        <v>156</v>
      </c>
      <c r="R29" s="66" t="s">
        <v>160</v>
      </c>
      <c r="T29" s="38" t="s">
        <v>161</v>
      </c>
      <c r="U29" s="38" t="s">
        <v>162</v>
      </c>
      <c r="V29" s="38" t="s">
        <v>137</v>
      </c>
      <c r="W29" s="38" t="s">
        <v>140</v>
      </c>
    </row>
    <row r="30" spans="1:23" x14ac:dyDescent="0.15">
      <c r="A30" s="38">
        <v>1</v>
      </c>
      <c r="B30" s="67"/>
      <c r="C30" s="357"/>
      <c r="D30" s="358"/>
      <c r="E30" s="359"/>
      <c r="F30" s="202"/>
      <c r="G30" s="202"/>
      <c r="H30" s="202"/>
      <c r="I30" s="202"/>
      <c r="J30" s="203"/>
      <c r="K30" s="65" t="str">
        <f>IF(S30=0,"",CHOOSE(S30,"①未入力","②未入力","③未入力","重複","空白行"))</f>
        <v/>
      </c>
      <c r="L30" s="68" t="str">
        <f t="shared" ref="L30:L39" si="0">IF(C30="","",INT(LEFT(C30,2))*10)</f>
        <v/>
      </c>
      <c r="M30" s="69" t="str">
        <f t="shared" ref="M30:M39" si="1">IF(B30="","",INT(LEFT(B30,1)))</f>
        <v/>
      </c>
      <c r="N30" s="42"/>
      <c r="O30" s="65" t="str">
        <f>IF(NOT(OR(L30=10,L30=20)),"",IF(AND(L30=10,(F30+N30)&gt;=800,G30&gt;5000),"A",IF(AND(L30=20,M30=2,(F30+N30)&gt;=900,G30&gt;5000),"A","B")))</f>
        <v/>
      </c>
      <c r="Q30" s="70" t="s">
        <v>163</v>
      </c>
      <c r="R30" s="70" t="s">
        <v>164</v>
      </c>
      <c r="S30" s="38">
        <f>MAX(T30:W30)</f>
        <v>0</v>
      </c>
      <c r="T30" s="38" t="str">
        <f>IF(AND(B30="",C30&lt;&gt;""),1,IF(AND(C30="",F30&lt;&gt;""),2,""))</f>
        <v/>
      </c>
      <c r="U30" s="38" t="str">
        <f>IF(AND(C30&lt;&gt;"",OR(F30="",F30=0)),3,"")</f>
        <v/>
      </c>
      <c r="V30" s="38" t="str">
        <f t="shared" ref="V30:V39" si="2">IF(COUNTIF($C$30:$E$39,C30)&gt;1,4,"")</f>
        <v/>
      </c>
    </row>
    <row r="31" spans="1:23" x14ac:dyDescent="0.15">
      <c r="A31" s="38">
        <v>2</v>
      </c>
      <c r="B31" s="67"/>
      <c r="C31" s="357"/>
      <c r="D31" s="358"/>
      <c r="E31" s="359"/>
      <c r="F31" s="202"/>
      <c r="G31" s="202"/>
      <c r="H31" s="202"/>
      <c r="I31" s="202"/>
      <c r="J31" s="203"/>
      <c r="K31" s="65" t="str">
        <f t="shared" ref="K31:K39" si="3">IF(S31=0,"",CHOOSE(S31,"①未入力","②未入力","③未入力","重複","空白行"))</f>
        <v/>
      </c>
      <c r="L31" s="68" t="str">
        <f t="shared" si="0"/>
        <v/>
      </c>
      <c r="M31" s="69" t="str">
        <f t="shared" si="1"/>
        <v/>
      </c>
      <c r="N31" s="42"/>
      <c r="O31" s="65" t="str">
        <f t="shared" ref="O31:O39" si="4">IF(NOT(OR(L31=10,L31=20)),"",IF(AND(L31=10,(F31+N31)&gt;=800,G31&gt;5000),"A",IF(AND(L31=20,M31=2,(F31+N31)&gt;=900,G31&gt;5000),"A","B")))</f>
        <v/>
      </c>
      <c r="Q31" s="71" t="s">
        <v>165</v>
      </c>
      <c r="R31" s="72" t="s">
        <v>166</v>
      </c>
      <c r="S31" s="38">
        <f t="shared" ref="S31:S39" si="5">MAX(T31:W31)</f>
        <v>0</v>
      </c>
      <c r="T31" s="38" t="str">
        <f>IF(AND(B31="",C31&lt;&gt;""),1,IF(AND(C31="",F31&lt;&gt;""),2,""))</f>
        <v/>
      </c>
      <c r="U31" s="38" t="str">
        <f t="shared" ref="U31:U39" si="6">IF(AND(NOT(C31=""),OR(F31="",F31=0)),3,"")</f>
        <v/>
      </c>
      <c r="V31" s="38" t="str">
        <f t="shared" si="2"/>
        <v/>
      </c>
      <c r="W31" s="38" t="str">
        <f t="shared" ref="W31:W39" si="7">IF(C31&lt;&gt;"",IF(C30="",5,""),"")</f>
        <v/>
      </c>
    </row>
    <row r="32" spans="1:23" x14ac:dyDescent="0.15">
      <c r="A32" s="38">
        <v>3</v>
      </c>
      <c r="B32" s="67"/>
      <c r="C32" s="357"/>
      <c r="D32" s="358"/>
      <c r="E32" s="359"/>
      <c r="F32" s="202"/>
      <c r="G32" s="202"/>
      <c r="H32" s="202"/>
      <c r="I32" s="202"/>
      <c r="J32" s="203"/>
      <c r="K32" s="65" t="str">
        <f t="shared" si="3"/>
        <v/>
      </c>
      <c r="L32" s="68" t="str">
        <f t="shared" si="0"/>
        <v/>
      </c>
      <c r="M32" s="69" t="str">
        <f t="shared" si="1"/>
        <v/>
      </c>
      <c r="N32" s="42"/>
      <c r="O32" s="65" t="str">
        <f t="shared" si="4"/>
        <v/>
      </c>
      <c r="Q32" s="71" t="s">
        <v>167</v>
      </c>
      <c r="S32" s="38">
        <f t="shared" si="5"/>
        <v>0</v>
      </c>
      <c r="T32" s="38" t="str">
        <f>IF(AND(B32="",C32&lt;&gt;""),1,IF(AND(C32="",F32&lt;&gt;""),2,""))</f>
        <v/>
      </c>
      <c r="U32" s="38" t="str">
        <f t="shared" si="6"/>
        <v/>
      </c>
      <c r="V32" s="38" t="str">
        <f t="shared" si="2"/>
        <v/>
      </c>
      <c r="W32" s="38" t="str">
        <f t="shared" si="7"/>
        <v/>
      </c>
    </row>
    <row r="33" spans="1:23" x14ac:dyDescent="0.15">
      <c r="A33" s="38">
        <v>4</v>
      </c>
      <c r="B33" s="67"/>
      <c r="C33" s="357"/>
      <c r="D33" s="358"/>
      <c r="E33" s="359"/>
      <c r="F33" s="202"/>
      <c r="G33" s="202"/>
      <c r="H33" s="202"/>
      <c r="I33" s="202"/>
      <c r="J33" s="203"/>
      <c r="K33" s="65" t="str">
        <f t="shared" si="3"/>
        <v/>
      </c>
      <c r="L33" s="68" t="str">
        <f t="shared" si="0"/>
        <v/>
      </c>
      <c r="M33" s="69" t="str">
        <f t="shared" si="1"/>
        <v/>
      </c>
      <c r="N33" s="42"/>
      <c r="O33" s="65" t="str">
        <f t="shared" si="4"/>
        <v/>
      </c>
      <c r="Q33" s="71" t="s">
        <v>168</v>
      </c>
      <c r="S33" s="38">
        <f t="shared" si="5"/>
        <v>0</v>
      </c>
      <c r="T33" s="38" t="str">
        <f>IF(AND(B33="",C33&lt;&gt;""),1,IF(AND(C33="",F33&lt;&gt;""),2,""))</f>
        <v/>
      </c>
      <c r="U33" s="38" t="str">
        <f t="shared" si="6"/>
        <v/>
      </c>
      <c r="V33" s="38" t="str">
        <f t="shared" si="2"/>
        <v/>
      </c>
      <c r="W33" s="38" t="str">
        <f t="shared" si="7"/>
        <v/>
      </c>
    </row>
    <row r="34" spans="1:23" x14ac:dyDescent="0.15">
      <c r="A34" s="38">
        <v>5</v>
      </c>
      <c r="B34" s="67"/>
      <c r="C34" s="357"/>
      <c r="D34" s="358"/>
      <c r="E34" s="359"/>
      <c r="F34" s="202"/>
      <c r="G34" s="202"/>
      <c r="H34" s="202"/>
      <c r="I34" s="202"/>
      <c r="J34" s="204"/>
      <c r="K34" s="65" t="str">
        <f t="shared" si="3"/>
        <v/>
      </c>
      <c r="L34" s="68" t="str">
        <f t="shared" si="0"/>
        <v/>
      </c>
      <c r="M34" s="69" t="str">
        <f t="shared" si="1"/>
        <v/>
      </c>
      <c r="N34" s="42"/>
      <c r="O34" s="65" t="str">
        <f t="shared" si="4"/>
        <v/>
      </c>
      <c r="Q34" s="71" t="s">
        <v>169</v>
      </c>
      <c r="S34" s="38">
        <f t="shared" si="5"/>
        <v>0</v>
      </c>
      <c r="T34" s="38" t="str">
        <f t="shared" ref="T34:T39" si="8">IF(AND(B34="",C34&lt;&gt;""),1,IF(AND(C34="",F34&lt;&gt;""),2,""))</f>
        <v/>
      </c>
      <c r="U34" s="38" t="str">
        <f t="shared" si="6"/>
        <v/>
      </c>
      <c r="V34" s="38" t="str">
        <f t="shared" si="2"/>
        <v/>
      </c>
      <c r="W34" s="38" t="str">
        <f t="shared" si="7"/>
        <v/>
      </c>
    </row>
    <row r="35" spans="1:23" x14ac:dyDescent="0.15">
      <c r="A35" s="38">
        <v>6</v>
      </c>
      <c r="B35" s="67"/>
      <c r="C35" s="357"/>
      <c r="D35" s="358"/>
      <c r="E35" s="359"/>
      <c r="F35" s="202"/>
      <c r="G35" s="202"/>
      <c r="H35" s="202"/>
      <c r="I35" s="202"/>
      <c r="J35" s="203"/>
      <c r="K35" s="65" t="str">
        <f t="shared" si="3"/>
        <v/>
      </c>
      <c r="L35" s="68" t="str">
        <f t="shared" si="0"/>
        <v/>
      </c>
      <c r="M35" s="69" t="str">
        <f t="shared" si="1"/>
        <v/>
      </c>
      <c r="N35" s="42"/>
      <c r="O35" s="65" t="str">
        <f t="shared" si="4"/>
        <v/>
      </c>
      <c r="Q35" s="71" t="s">
        <v>170</v>
      </c>
      <c r="S35" s="38">
        <f t="shared" si="5"/>
        <v>0</v>
      </c>
      <c r="T35" s="38" t="str">
        <f t="shared" si="8"/>
        <v/>
      </c>
      <c r="U35" s="38" t="str">
        <f t="shared" si="6"/>
        <v/>
      </c>
      <c r="V35" s="38" t="str">
        <f t="shared" si="2"/>
        <v/>
      </c>
      <c r="W35" s="38" t="str">
        <f t="shared" si="7"/>
        <v/>
      </c>
    </row>
    <row r="36" spans="1:23" x14ac:dyDescent="0.15">
      <c r="A36" s="38">
        <v>7</v>
      </c>
      <c r="B36" s="67"/>
      <c r="C36" s="357"/>
      <c r="D36" s="358"/>
      <c r="E36" s="359"/>
      <c r="F36" s="202"/>
      <c r="G36" s="202"/>
      <c r="H36" s="202"/>
      <c r="I36" s="202"/>
      <c r="J36" s="203"/>
      <c r="K36" s="65" t="str">
        <f t="shared" si="3"/>
        <v/>
      </c>
      <c r="L36" s="68" t="str">
        <f t="shared" si="0"/>
        <v/>
      </c>
      <c r="M36" s="69" t="str">
        <f t="shared" si="1"/>
        <v/>
      </c>
      <c r="N36" s="42"/>
      <c r="O36" s="65" t="str">
        <f t="shared" si="4"/>
        <v/>
      </c>
      <c r="Q36" s="71" t="s">
        <v>171</v>
      </c>
      <c r="S36" s="38">
        <f t="shared" si="5"/>
        <v>0</v>
      </c>
      <c r="T36" s="38" t="str">
        <f t="shared" si="8"/>
        <v/>
      </c>
      <c r="U36" s="38" t="str">
        <f t="shared" si="6"/>
        <v/>
      </c>
      <c r="V36" s="38" t="str">
        <f t="shared" si="2"/>
        <v/>
      </c>
      <c r="W36" s="38" t="str">
        <f t="shared" si="7"/>
        <v/>
      </c>
    </row>
    <row r="37" spans="1:23" x14ac:dyDescent="0.15">
      <c r="A37" s="38">
        <v>8</v>
      </c>
      <c r="B37" s="67"/>
      <c r="C37" s="357"/>
      <c r="D37" s="358"/>
      <c r="E37" s="359"/>
      <c r="F37" s="202"/>
      <c r="G37" s="202"/>
      <c r="H37" s="202"/>
      <c r="I37" s="202"/>
      <c r="J37" s="203"/>
      <c r="K37" s="65" t="str">
        <f t="shared" si="3"/>
        <v/>
      </c>
      <c r="L37" s="68" t="str">
        <f t="shared" si="0"/>
        <v/>
      </c>
      <c r="M37" s="69" t="str">
        <f t="shared" si="1"/>
        <v/>
      </c>
      <c r="N37" s="42"/>
      <c r="O37" s="65" t="str">
        <f t="shared" si="4"/>
        <v/>
      </c>
      <c r="Q37" s="71" t="s">
        <v>172</v>
      </c>
      <c r="S37" s="38">
        <f t="shared" si="5"/>
        <v>0</v>
      </c>
      <c r="T37" s="38" t="str">
        <f t="shared" si="8"/>
        <v/>
      </c>
      <c r="U37" s="38" t="str">
        <f t="shared" si="6"/>
        <v/>
      </c>
      <c r="V37" s="38" t="str">
        <f t="shared" si="2"/>
        <v/>
      </c>
      <c r="W37" s="38" t="str">
        <f t="shared" si="7"/>
        <v/>
      </c>
    </row>
    <row r="38" spans="1:23" x14ac:dyDescent="0.15">
      <c r="A38" s="38">
        <v>9</v>
      </c>
      <c r="B38" s="67"/>
      <c r="C38" s="357"/>
      <c r="D38" s="358"/>
      <c r="E38" s="359"/>
      <c r="F38" s="202"/>
      <c r="G38" s="202"/>
      <c r="H38" s="202"/>
      <c r="I38" s="202"/>
      <c r="J38" s="203"/>
      <c r="K38" s="65" t="str">
        <f t="shared" si="3"/>
        <v/>
      </c>
      <c r="L38" s="68" t="str">
        <f t="shared" si="0"/>
        <v/>
      </c>
      <c r="M38" s="69" t="str">
        <f t="shared" si="1"/>
        <v/>
      </c>
      <c r="N38" s="42"/>
      <c r="O38" s="65" t="str">
        <f t="shared" si="4"/>
        <v/>
      </c>
      <c r="Q38" s="71" t="s">
        <v>173</v>
      </c>
      <c r="S38" s="38">
        <f t="shared" si="5"/>
        <v>0</v>
      </c>
      <c r="T38" s="38" t="str">
        <f t="shared" si="8"/>
        <v/>
      </c>
      <c r="U38" s="38" t="str">
        <f t="shared" si="6"/>
        <v/>
      </c>
      <c r="V38" s="38" t="str">
        <f t="shared" si="2"/>
        <v/>
      </c>
      <c r="W38" s="38" t="str">
        <f t="shared" si="7"/>
        <v/>
      </c>
    </row>
    <row r="39" spans="1:23" x14ac:dyDescent="0.15">
      <c r="A39" s="38">
        <v>10</v>
      </c>
      <c r="B39" s="67"/>
      <c r="C39" s="357"/>
      <c r="D39" s="358"/>
      <c r="E39" s="359"/>
      <c r="F39" s="202"/>
      <c r="G39" s="202"/>
      <c r="H39" s="202"/>
      <c r="I39" s="202"/>
      <c r="J39" s="203"/>
      <c r="K39" s="65" t="str">
        <f t="shared" si="3"/>
        <v/>
      </c>
      <c r="L39" s="68" t="str">
        <f t="shared" si="0"/>
        <v/>
      </c>
      <c r="M39" s="69" t="str">
        <f t="shared" si="1"/>
        <v/>
      </c>
      <c r="N39" s="42"/>
      <c r="O39" s="65" t="str">
        <f t="shared" si="4"/>
        <v/>
      </c>
      <c r="Q39" s="71" t="s">
        <v>174</v>
      </c>
      <c r="S39" s="38">
        <f t="shared" si="5"/>
        <v>0</v>
      </c>
      <c r="T39" s="38" t="str">
        <f t="shared" si="8"/>
        <v/>
      </c>
      <c r="U39" s="38" t="str">
        <f t="shared" si="6"/>
        <v/>
      </c>
      <c r="V39" s="38" t="str">
        <f t="shared" si="2"/>
        <v/>
      </c>
      <c r="W39" s="38" t="str">
        <f t="shared" si="7"/>
        <v/>
      </c>
    </row>
    <row r="40" spans="1:23" x14ac:dyDescent="0.15">
      <c r="Q40" s="71" t="s">
        <v>175</v>
      </c>
    </row>
    <row r="41" spans="1:23" x14ac:dyDescent="0.15">
      <c r="Q41" s="71" t="s">
        <v>176</v>
      </c>
    </row>
    <row r="42" spans="1:23" x14ac:dyDescent="0.15">
      <c r="Q42" s="71" t="s">
        <v>177</v>
      </c>
    </row>
    <row r="43" spans="1:23" x14ac:dyDescent="0.15">
      <c r="Q43" s="71" t="s">
        <v>178</v>
      </c>
    </row>
    <row r="44" spans="1:23" x14ac:dyDescent="0.15">
      <c r="Q44" s="71" t="s">
        <v>179</v>
      </c>
    </row>
    <row r="45" spans="1:23" x14ac:dyDescent="0.15">
      <c r="Q45" s="71" t="s">
        <v>180</v>
      </c>
    </row>
    <row r="46" spans="1:23" x14ac:dyDescent="0.15">
      <c r="Q46" s="71" t="s">
        <v>181</v>
      </c>
    </row>
    <row r="47" spans="1:23" x14ac:dyDescent="0.15">
      <c r="Q47" s="71" t="s">
        <v>182</v>
      </c>
    </row>
    <row r="48" spans="1:23" x14ac:dyDescent="0.15">
      <c r="Q48" s="71" t="s">
        <v>183</v>
      </c>
    </row>
    <row r="49" spans="17:17" x14ac:dyDescent="0.15">
      <c r="Q49" s="71" t="s">
        <v>184</v>
      </c>
    </row>
    <row r="50" spans="17:17" x14ac:dyDescent="0.15">
      <c r="Q50" s="71" t="s">
        <v>185</v>
      </c>
    </row>
    <row r="51" spans="17:17" x14ac:dyDescent="0.15">
      <c r="Q51" s="71" t="s">
        <v>186</v>
      </c>
    </row>
    <row r="52" spans="17:17" x14ac:dyDescent="0.15">
      <c r="Q52" s="71" t="s">
        <v>187</v>
      </c>
    </row>
    <row r="53" spans="17:17" x14ac:dyDescent="0.15">
      <c r="Q53" s="71" t="s">
        <v>188</v>
      </c>
    </row>
    <row r="54" spans="17:17" x14ac:dyDescent="0.15">
      <c r="Q54" s="71" t="s">
        <v>189</v>
      </c>
    </row>
    <row r="55" spans="17:17" x14ac:dyDescent="0.15">
      <c r="Q55" s="71" t="s">
        <v>190</v>
      </c>
    </row>
    <row r="56" spans="17:17" x14ac:dyDescent="0.15">
      <c r="Q56" s="71" t="s">
        <v>191</v>
      </c>
    </row>
    <row r="57" spans="17:17" x14ac:dyDescent="0.15">
      <c r="Q57" s="71" t="s">
        <v>192</v>
      </c>
    </row>
    <row r="58" spans="17:17" x14ac:dyDescent="0.15">
      <c r="Q58" s="72" t="s">
        <v>193</v>
      </c>
    </row>
  </sheetData>
  <sheetProtection sheet="1" objects="1" scenarios="1" selectLockedCells="1"/>
  <mergeCells count="33">
    <mergeCell ref="B12:C12"/>
    <mergeCell ref="B13:C13"/>
    <mergeCell ref="B6:C6"/>
    <mergeCell ref="B14:C14"/>
    <mergeCell ref="D14:J14"/>
    <mergeCell ref="D6:H6"/>
    <mergeCell ref="B7:C7"/>
    <mergeCell ref="D7:H7"/>
    <mergeCell ref="B10:C10"/>
    <mergeCell ref="B11:C11"/>
    <mergeCell ref="B16:C16"/>
    <mergeCell ref="D16:E16"/>
    <mergeCell ref="B17:C17"/>
    <mergeCell ref="D17:E17"/>
    <mergeCell ref="C32:E32"/>
    <mergeCell ref="B18:C18"/>
    <mergeCell ref="D18:E18"/>
    <mergeCell ref="B20:C20"/>
    <mergeCell ref="D20:E20"/>
    <mergeCell ref="C28:E29"/>
    <mergeCell ref="G28:G29"/>
    <mergeCell ref="H28:J28"/>
    <mergeCell ref="K28:K29"/>
    <mergeCell ref="C30:E30"/>
    <mergeCell ref="C31:E31"/>
    <mergeCell ref="F28:F29"/>
    <mergeCell ref="C39:E39"/>
    <mergeCell ref="C33:E33"/>
    <mergeCell ref="C34:E34"/>
    <mergeCell ref="C35:E35"/>
    <mergeCell ref="C36:E36"/>
    <mergeCell ref="C37:E37"/>
    <mergeCell ref="C38:E38"/>
  </mergeCells>
  <phoneticPr fontId="2"/>
  <conditionalFormatting sqref="B30:B39">
    <cfRule type="expression" dxfId="12" priority="3" stopIfTrue="1">
      <formula>T30=1</formula>
    </cfRule>
  </conditionalFormatting>
  <conditionalFormatting sqref="C30:C39">
    <cfRule type="expression" dxfId="11" priority="2" stopIfTrue="1">
      <formula>T30=2</formula>
    </cfRule>
  </conditionalFormatting>
  <conditionalFormatting sqref="D30:D39">
    <cfRule type="expression" dxfId="10" priority="5" stopIfTrue="1">
      <formula>S30=2</formula>
    </cfRule>
  </conditionalFormatting>
  <conditionalFormatting sqref="E30:E39">
    <cfRule type="expression" dxfId="9" priority="6" stopIfTrue="1">
      <formula>U30=2</formula>
    </cfRule>
  </conditionalFormatting>
  <conditionalFormatting sqref="F30:F39">
    <cfRule type="expression" dxfId="8" priority="1" stopIfTrue="1">
      <formula>U30=3</formula>
    </cfRule>
  </conditionalFormatting>
  <conditionalFormatting sqref="K30:K39">
    <cfRule type="notContainsBlanks" dxfId="7" priority="4" stopIfTrue="1">
      <formula>LEN(TRIM(K30))&gt;0</formula>
    </cfRule>
  </conditionalFormatting>
  <dataValidations count="8">
    <dataValidation type="list" allowBlank="1" showInputMessage="1" showErrorMessage="1" sqref="B30:B39 IX30:IX39 ST30:ST39 ACP30:ACP39 AML30:AML39 AWH30:AWH39 BGD30:BGD39 BPZ30:BPZ39 BZV30:BZV39 CJR30:CJR39 CTN30:CTN39 DDJ30:DDJ39 DNF30:DNF39 DXB30:DXB39 EGX30:EGX39 EQT30:EQT39 FAP30:FAP39 FKL30:FKL39 FUH30:FUH39 GED30:GED39 GNZ30:GNZ39 GXV30:GXV39 HHR30:HHR39 HRN30:HRN39 IBJ30:IBJ39 ILF30:ILF39 IVB30:IVB39 JEX30:JEX39 JOT30:JOT39 JYP30:JYP39 KIL30:KIL39 KSH30:KSH39 LCD30:LCD39 LLZ30:LLZ39 LVV30:LVV39 MFR30:MFR39 MPN30:MPN39 MZJ30:MZJ39 NJF30:NJF39 NTB30:NTB39 OCX30:OCX39 OMT30:OMT39 OWP30:OWP39 PGL30:PGL39 PQH30:PQH39 QAD30:QAD39 QJZ30:QJZ39 QTV30:QTV39 RDR30:RDR39 RNN30:RNN39 RXJ30:RXJ39 SHF30:SHF39 SRB30:SRB39 TAX30:TAX39 TKT30:TKT39 TUP30:TUP39 UEL30:UEL39 UOH30:UOH39 UYD30:UYD39 VHZ30:VHZ39 VRV30:VRV39 WBR30:WBR39 WLN30:WLN39 WVJ30:WVJ39 B65566:B65575 IX65566:IX65575 ST65566:ST65575 ACP65566:ACP65575 AML65566:AML65575 AWH65566:AWH65575 BGD65566:BGD65575 BPZ65566:BPZ65575 BZV65566:BZV65575 CJR65566:CJR65575 CTN65566:CTN65575 DDJ65566:DDJ65575 DNF65566:DNF65575 DXB65566:DXB65575 EGX65566:EGX65575 EQT65566:EQT65575 FAP65566:FAP65575 FKL65566:FKL65575 FUH65566:FUH65575 GED65566:GED65575 GNZ65566:GNZ65575 GXV65566:GXV65575 HHR65566:HHR65575 HRN65566:HRN65575 IBJ65566:IBJ65575 ILF65566:ILF65575 IVB65566:IVB65575 JEX65566:JEX65575 JOT65566:JOT65575 JYP65566:JYP65575 KIL65566:KIL65575 KSH65566:KSH65575 LCD65566:LCD65575 LLZ65566:LLZ65575 LVV65566:LVV65575 MFR65566:MFR65575 MPN65566:MPN65575 MZJ65566:MZJ65575 NJF65566:NJF65575 NTB65566:NTB65575 OCX65566:OCX65575 OMT65566:OMT65575 OWP65566:OWP65575 PGL65566:PGL65575 PQH65566:PQH65575 QAD65566:QAD65575 QJZ65566:QJZ65575 QTV65566:QTV65575 RDR65566:RDR65575 RNN65566:RNN65575 RXJ65566:RXJ65575 SHF65566:SHF65575 SRB65566:SRB65575 TAX65566:TAX65575 TKT65566:TKT65575 TUP65566:TUP65575 UEL65566:UEL65575 UOH65566:UOH65575 UYD65566:UYD65575 VHZ65566:VHZ65575 VRV65566:VRV65575 WBR65566:WBR65575 WLN65566:WLN65575 WVJ65566:WVJ65575 B131102:B131111 IX131102:IX131111 ST131102:ST131111 ACP131102:ACP131111 AML131102:AML131111 AWH131102:AWH131111 BGD131102:BGD131111 BPZ131102:BPZ131111 BZV131102:BZV131111 CJR131102:CJR131111 CTN131102:CTN131111 DDJ131102:DDJ131111 DNF131102:DNF131111 DXB131102:DXB131111 EGX131102:EGX131111 EQT131102:EQT131111 FAP131102:FAP131111 FKL131102:FKL131111 FUH131102:FUH131111 GED131102:GED131111 GNZ131102:GNZ131111 GXV131102:GXV131111 HHR131102:HHR131111 HRN131102:HRN131111 IBJ131102:IBJ131111 ILF131102:ILF131111 IVB131102:IVB131111 JEX131102:JEX131111 JOT131102:JOT131111 JYP131102:JYP131111 KIL131102:KIL131111 KSH131102:KSH131111 LCD131102:LCD131111 LLZ131102:LLZ131111 LVV131102:LVV131111 MFR131102:MFR131111 MPN131102:MPN131111 MZJ131102:MZJ131111 NJF131102:NJF131111 NTB131102:NTB131111 OCX131102:OCX131111 OMT131102:OMT131111 OWP131102:OWP131111 PGL131102:PGL131111 PQH131102:PQH131111 QAD131102:QAD131111 QJZ131102:QJZ131111 QTV131102:QTV131111 RDR131102:RDR131111 RNN131102:RNN131111 RXJ131102:RXJ131111 SHF131102:SHF131111 SRB131102:SRB131111 TAX131102:TAX131111 TKT131102:TKT131111 TUP131102:TUP131111 UEL131102:UEL131111 UOH131102:UOH131111 UYD131102:UYD131111 VHZ131102:VHZ131111 VRV131102:VRV131111 WBR131102:WBR131111 WLN131102:WLN131111 WVJ131102:WVJ131111 B196638:B196647 IX196638:IX196647 ST196638:ST196647 ACP196638:ACP196647 AML196638:AML196647 AWH196638:AWH196647 BGD196638:BGD196647 BPZ196638:BPZ196647 BZV196638:BZV196647 CJR196638:CJR196647 CTN196638:CTN196647 DDJ196638:DDJ196647 DNF196638:DNF196647 DXB196638:DXB196647 EGX196638:EGX196647 EQT196638:EQT196647 FAP196638:FAP196647 FKL196638:FKL196647 FUH196638:FUH196647 GED196638:GED196647 GNZ196638:GNZ196647 GXV196638:GXV196647 HHR196638:HHR196647 HRN196638:HRN196647 IBJ196638:IBJ196647 ILF196638:ILF196647 IVB196638:IVB196647 JEX196638:JEX196647 JOT196638:JOT196647 JYP196638:JYP196647 KIL196638:KIL196647 KSH196638:KSH196647 LCD196638:LCD196647 LLZ196638:LLZ196647 LVV196638:LVV196647 MFR196638:MFR196647 MPN196638:MPN196647 MZJ196638:MZJ196647 NJF196638:NJF196647 NTB196638:NTB196647 OCX196638:OCX196647 OMT196638:OMT196647 OWP196638:OWP196647 PGL196638:PGL196647 PQH196638:PQH196647 QAD196638:QAD196647 QJZ196638:QJZ196647 QTV196638:QTV196647 RDR196638:RDR196647 RNN196638:RNN196647 RXJ196638:RXJ196647 SHF196638:SHF196647 SRB196638:SRB196647 TAX196638:TAX196647 TKT196638:TKT196647 TUP196638:TUP196647 UEL196638:UEL196647 UOH196638:UOH196647 UYD196638:UYD196647 VHZ196638:VHZ196647 VRV196638:VRV196647 WBR196638:WBR196647 WLN196638:WLN196647 WVJ196638:WVJ196647 B262174:B262183 IX262174:IX262183 ST262174:ST262183 ACP262174:ACP262183 AML262174:AML262183 AWH262174:AWH262183 BGD262174:BGD262183 BPZ262174:BPZ262183 BZV262174:BZV262183 CJR262174:CJR262183 CTN262174:CTN262183 DDJ262174:DDJ262183 DNF262174:DNF262183 DXB262174:DXB262183 EGX262174:EGX262183 EQT262174:EQT262183 FAP262174:FAP262183 FKL262174:FKL262183 FUH262174:FUH262183 GED262174:GED262183 GNZ262174:GNZ262183 GXV262174:GXV262183 HHR262174:HHR262183 HRN262174:HRN262183 IBJ262174:IBJ262183 ILF262174:ILF262183 IVB262174:IVB262183 JEX262174:JEX262183 JOT262174:JOT262183 JYP262174:JYP262183 KIL262174:KIL262183 KSH262174:KSH262183 LCD262174:LCD262183 LLZ262174:LLZ262183 LVV262174:LVV262183 MFR262174:MFR262183 MPN262174:MPN262183 MZJ262174:MZJ262183 NJF262174:NJF262183 NTB262174:NTB262183 OCX262174:OCX262183 OMT262174:OMT262183 OWP262174:OWP262183 PGL262174:PGL262183 PQH262174:PQH262183 QAD262174:QAD262183 QJZ262174:QJZ262183 QTV262174:QTV262183 RDR262174:RDR262183 RNN262174:RNN262183 RXJ262174:RXJ262183 SHF262174:SHF262183 SRB262174:SRB262183 TAX262174:TAX262183 TKT262174:TKT262183 TUP262174:TUP262183 UEL262174:UEL262183 UOH262174:UOH262183 UYD262174:UYD262183 VHZ262174:VHZ262183 VRV262174:VRV262183 WBR262174:WBR262183 WLN262174:WLN262183 WVJ262174:WVJ262183 B327710:B327719 IX327710:IX327719 ST327710:ST327719 ACP327710:ACP327719 AML327710:AML327719 AWH327710:AWH327719 BGD327710:BGD327719 BPZ327710:BPZ327719 BZV327710:BZV327719 CJR327710:CJR327719 CTN327710:CTN327719 DDJ327710:DDJ327719 DNF327710:DNF327719 DXB327710:DXB327719 EGX327710:EGX327719 EQT327710:EQT327719 FAP327710:FAP327719 FKL327710:FKL327719 FUH327710:FUH327719 GED327710:GED327719 GNZ327710:GNZ327719 GXV327710:GXV327719 HHR327710:HHR327719 HRN327710:HRN327719 IBJ327710:IBJ327719 ILF327710:ILF327719 IVB327710:IVB327719 JEX327710:JEX327719 JOT327710:JOT327719 JYP327710:JYP327719 KIL327710:KIL327719 KSH327710:KSH327719 LCD327710:LCD327719 LLZ327710:LLZ327719 LVV327710:LVV327719 MFR327710:MFR327719 MPN327710:MPN327719 MZJ327710:MZJ327719 NJF327710:NJF327719 NTB327710:NTB327719 OCX327710:OCX327719 OMT327710:OMT327719 OWP327710:OWP327719 PGL327710:PGL327719 PQH327710:PQH327719 QAD327710:QAD327719 QJZ327710:QJZ327719 QTV327710:QTV327719 RDR327710:RDR327719 RNN327710:RNN327719 RXJ327710:RXJ327719 SHF327710:SHF327719 SRB327710:SRB327719 TAX327710:TAX327719 TKT327710:TKT327719 TUP327710:TUP327719 UEL327710:UEL327719 UOH327710:UOH327719 UYD327710:UYD327719 VHZ327710:VHZ327719 VRV327710:VRV327719 WBR327710:WBR327719 WLN327710:WLN327719 WVJ327710:WVJ327719 B393246:B393255 IX393246:IX393255 ST393246:ST393255 ACP393246:ACP393255 AML393246:AML393255 AWH393246:AWH393255 BGD393246:BGD393255 BPZ393246:BPZ393255 BZV393246:BZV393255 CJR393246:CJR393255 CTN393246:CTN393255 DDJ393246:DDJ393255 DNF393246:DNF393255 DXB393246:DXB393255 EGX393246:EGX393255 EQT393246:EQT393255 FAP393246:FAP393255 FKL393246:FKL393255 FUH393246:FUH393255 GED393246:GED393255 GNZ393246:GNZ393255 GXV393246:GXV393255 HHR393246:HHR393255 HRN393246:HRN393255 IBJ393246:IBJ393255 ILF393246:ILF393255 IVB393246:IVB393255 JEX393246:JEX393255 JOT393246:JOT393255 JYP393246:JYP393255 KIL393246:KIL393255 KSH393246:KSH393255 LCD393246:LCD393255 LLZ393246:LLZ393255 LVV393246:LVV393255 MFR393246:MFR393255 MPN393246:MPN393255 MZJ393246:MZJ393255 NJF393246:NJF393255 NTB393246:NTB393255 OCX393246:OCX393255 OMT393246:OMT393255 OWP393246:OWP393255 PGL393246:PGL393255 PQH393246:PQH393255 QAD393246:QAD393255 QJZ393246:QJZ393255 QTV393246:QTV393255 RDR393246:RDR393255 RNN393246:RNN393255 RXJ393246:RXJ393255 SHF393246:SHF393255 SRB393246:SRB393255 TAX393246:TAX393255 TKT393246:TKT393255 TUP393246:TUP393255 UEL393246:UEL393255 UOH393246:UOH393255 UYD393246:UYD393255 VHZ393246:VHZ393255 VRV393246:VRV393255 WBR393246:WBR393255 WLN393246:WLN393255 WVJ393246:WVJ393255 B458782:B458791 IX458782:IX458791 ST458782:ST458791 ACP458782:ACP458791 AML458782:AML458791 AWH458782:AWH458791 BGD458782:BGD458791 BPZ458782:BPZ458791 BZV458782:BZV458791 CJR458782:CJR458791 CTN458782:CTN458791 DDJ458782:DDJ458791 DNF458782:DNF458791 DXB458782:DXB458791 EGX458782:EGX458791 EQT458782:EQT458791 FAP458782:FAP458791 FKL458782:FKL458791 FUH458782:FUH458791 GED458782:GED458791 GNZ458782:GNZ458791 GXV458782:GXV458791 HHR458782:HHR458791 HRN458782:HRN458791 IBJ458782:IBJ458791 ILF458782:ILF458791 IVB458782:IVB458791 JEX458782:JEX458791 JOT458782:JOT458791 JYP458782:JYP458791 KIL458782:KIL458791 KSH458782:KSH458791 LCD458782:LCD458791 LLZ458782:LLZ458791 LVV458782:LVV458791 MFR458782:MFR458791 MPN458782:MPN458791 MZJ458782:MZJ458791 NJF458782:NJF458791 NTB458782:NTB458791 OCX458782:OCX458791 OMT458782:OMT458791 OWP458782:OWP458791 PGL458782:PGL458791 PQH458782:PQH458791 QAD458782:QAD458791 QJZ458782:QJZ458791 QTV458782:QTV458791 RDR458782:RDR458791 RNN458782:RNN458791 RXJ458782:RXJ458791 SHF458782:SHF458791 SRB458782:SRB458791 TAX458782:TAX458791 TKT458782:TKT458791 TUP458782:TUP458791 UEL458782:UEL458791 UOH458782:UOH458791 UYD458782:UYD458791 VHZ458782:VHZ458791 VRV458782:VRV458791 WBR458782:WBR458791 WLN458782:WLN458791 WVJ458782:WVJ458791 B524318:B524327 IX524318:IX524327 ST524318:ST524327 ACP524318:ACP524327 AML524318:AML524327 AWH524318:AWH524327 BGD524318:BGD524327 BPZ524318:BPZ524327 BZV524318:BZV524327 CJR524318:CJR524327 CTN524318:CTN524327 DDJ524318:DDJ524327 DNF524318:DNF524327 DXB524318:DXB524327 EGX524318:EGX524327 EQT524318:EQT524327 FAP524318:FAP524327 FKL524318:FKL524327 FUH524318:FUH524327 GED524318:GED524327 GNZ524318:GNZ524327 GXV524318:GXV524327 HHR524318:HHR524327 HRN524318:HRN524327 IBJ524318:IBJ524327 ILF524318:ILF524327 IVB524318:IVB524327 JEX524318:JEX524327 JOT524318:JOT524327 JYP524318:JYP524327 KIL524318:KIL524327 KSH524318:KSH524327 LCD524318:LCD524327 LLZ524318:LLZ524327 LVV524318:LVV524327 MFR524318:MFR524327 MPN524318:MPN524327 MZJ524318:MZJ524327 NJF524318:NJF524327 NTB524318:NTB524327 OCX524318:OCX524327 OMT524318:OMT524327 OWP524318:OWP524327 PGL524318:PGL524327 PQH524318:PQH524327 QAD524318:QAD524327 QJZ524318:QJZ524327 QTV524318:QTV524327 RDR524318:RDR524327 RNN524318:RNN524327 RXJ524318:RXJ524327 SHF524318:SHF524327 SRB524318:SRB524327 TAX524318:TAX524327 TKT524318:TKT524327 TUP524318:TUP524327 UEL524318:UEL524327 UOH524318:UOH524327 UYD524318:UYD524327 VHZ524318:VHZ524327 VRV524318:VRV524327 WBR524318:WBR524327 WLN524318:WLN524327 WVJ524318:WVJ524327 B589854:B589863 IX589854:IX589863 ST589854:ST589863 ACP589854:ACP589863 AML589854:AML589863 AWH589854:AWH589863 BGD589854:BGD589863 BPZ589854:BPZ589863 BZV589854:BZV589863 CJR589854:CJR589863 CTN589854:CTN589863 DDJ589854:DDJ589863 DNF589854:DNF589863 DXB589854:DXB589863 EGX589854:EGX589863 EQT589854:EQT589863 FAP589854:FAP589863 FKL589854:FKL589863 FUH589854:FUH589863 GED589854:GED589863 GNZ589854:GNZ589863 GXV589854:GXV589863 HHR589854:HHR589863 HRN589854:HRN589863 IBJ589854:IBJ589863 ILF589854:ILF589863 IVB589854:IVB589863 JEX589854:JEX589863 JOT589854:JOT589863 JYP589854:JYP589863 KIL589854:KIL589863 KSH589854:KSH589863 LCD589854:LCD589863 LLZ589854:LLZ589863 LVV589854:LVV589863 MFR589854:MFR589863 MPN589854:MPN589863 MZJ589854:MZJ589863 NJF589854:NJF589863 NTB589854:NTB589863 OCX589854:OCX589863 OMT589854:OMT589863 OWP589854:OWP589863 PGL589854:PGL589863 PQH589854:PQH589863 QAD589854:QAD589863 QJZ589854:QJZ589863 QTV589854:QTV589863 RDR589854:RDR589863 RNN589854:RNN589863 RXJ589854:RXJ589863 SHF589854:SHF589863 SRB589854:SRB589863 TAX589854:TAX589863 TKT589854:TKT589863 TUP589854:TUP589863 UEL589854:UEL589863 UOH589854:UOH589863 UYD589854:UYD589863 VHZ589854:VHZ589863 VRV589854:VRV589863 WBR589854:WBR589863 WLN589854:WLN589863 WVJ589854:WVJ589863 B655390:B655399 IX655390:IX655399 ST655390:ST655399 ACP655390:ACP655399 AML655390:AML655399 AWH655390:AWH655399 BGD655390:BGD655399 BPZ655390:BPZ655399 BZV655390:BZV655399 CJR655390:CJR655399 CTN655390:CTN655399 DDJ655390:DDJ655399 DNF655390:DNF655399 DXB655390:DXB655399 EGX655390:EGX655399 EQT655390:EQT655399 FAP655390:FAP655399 FKL655390:FKL655399 FUH655390:FUH655399 GED655390:GED655399 GNZ655390:GNZ655399 GXV655390:GXV655399 HHR655390:HHR655399 HRN655390:HRN655399 IBJ655390:IBJ655399 ILF655390:ILF655399 IVB655390:IVB655399 JEX655390:JEX655399 JOT655390:JOT655399 JYP655390:JYP655399 KIL655390:KIL655399 KSH655390:KSH655399 LCD655390:LCD655399 LLZ655390:LLZ655399 LVV655390:LVV655399 MFR655390:MFR655399 MPN655390:MPN655399 MZJ655390:MZJ655399 NJF655390:NJF655399 NTB655390:NTB655399 OCX655390:OCX655399 OMT655390:OMT655399 OWP655390:OWP655399 PGL655390:PGL655399 PQH655390:PQH655399 QAD655390:QAD655399 QJZ655390:QJZ655399 QTV655390:QTV655399 RDR655390:RDR655399 RNN655390:RNN655399 RXJ655390:RXJ655399 SHF655390:SHF655399 SRB655390:SRB655399 TAX655390:TAX655399 TKT655390:TKT655399 TUP655390:TUP655399 UEL655390:UEL655399 UOH655390:UOH655399 UYD655390:UYD655399 VHZ655390:VHZ655399 VRV655390:VRV655399 WBR655390:WBR655399 WLN655390:WLN655399 WVJ655390:WVJ655399 B720926:B720935 IX720926:IX720935 ST720926:ST720935 ACP720926:ACP720935 AML720926:AML720935 AWH720926:AWH720935 BGD720926:BGD720935 BPZ720926:BPZ720935 BZV720926:BZV720935 CJR720926:CJR720935 CTN720926:CTN720935 DDJ720926:DDJ720935 DNF720926:DNF720935 DXB720926:DXB720935 EGX720926:EGX720935 EQT720926:EQT720935 FAP720926:FAP720935 FKL720926:FKL720935 FUH720926:FUH720935 GED720926:GED720935 GNZ720926:GNZ720935 GXV720926:GXV720935 HHR720926:HHR720935 HRN720926:HRN720935 IBJ720926:IBJ720935 ILF720926:ILF720935 IVB720926:IVB720935 JEX720926:JEX720935 JOT720926:JOT720935 JYP720926:JYP720935 KIL720926:KIL720935 KSH720926:KSH720935 LCD720926:LCD720935 LLZ720926:LLZ720935 LVV720926:LVV720935 MFR720926:MFR720935 MPN720926:MPN720935 MZJ720926:MZJ720935 NJF720926:NJF720935 NTB720926:NTB720935 OCX720926:OCX720935 OMT720926:OMT720935 OWP720926:OWP720935 PGL720926:PGL720935 PQH720926:PQH720935 QAD720926:QAD720935 QJZ720926:QJZ720935 QTV720926:QTV720935 RDR720926:RDR720935 RNN720926:RNN720935 RXJ720926:RXJ720935 SHF720926:SHF720935 SRB720926:SRB720935 TAX720926:TAX720935 TKT720926:TKT720935 TUP720926:TUP720935 UEL720926:UEL720935 UOH720926:UOH720935 UYD720926:UYD720935 VHZ720926:VHZ720935 VRV720926:VRV720935 WBR720926:WBR720935 WLN720926:WLN720935 WVJ720926:WVJ720935 B786462:B786471 IX786462:IX786471 ST786462:ST786471 ACP786462:ACP786471 AML786462:AML786471 AWH786462:AWH786471 BGD786462:BGD786471 BPZ786462:BPZ786471 BZV786462:BZV786471 CJR786462:CJR786471 CTN786462:CTN786471 DDJ786462:DDJ786471 DNF786462:DNF786471 DXB786462:DXB786471 EGX786462:EGX786471 EQT786462:EQT786471 FAP786462:FAP786471 FKL786462:FKL786471 FUH786462:FUH786471 GED786462:GED786471 GNZ786462:GNZ786471 GXV786462:GXV786471 HHR786462:HHR786471 HRN786462:HRN786471 IBJ786462:IBJ786471 ILF786462:ILF786471 IVB786462:IVB786471 JEX786462:JEX786471 JOT786462:JOT786471 JYP786462:JYP786471 KIL786462:KIL786471 KSH786462:KSH786471 LCD786462:LCD786471 LLZ786462:LLZ786471 LVV786462:LVV786471 MFR786462:MFR786471 MPN786462:MPN786471 MZJ786462:MZJ786471 NJF786462:NJF786471 NTB786462:NTB786471 OCX786462:OCX786471 OMT786462:OMT786471 OWP786462:OWP786471 PGL786462:PGL786471 PQH786462:PQH786471 QAD786462:QAD786471 QJZ786462:QJZ786471 QTV786462:QTV786471 RDR786462:RDR786471 RNN786462:RNN786471 RXJ786462:RXJ786471 SHF786462:SHF786471 SRB786462:SRB786471 TAX786462:TAX786471 TKT786462:TKT786471 TUP786462:TUP786471 UEL786462:UEL786471 UOH786462:UOH786471 UYD786462:UYD786471 VHZ786462:VHZ786471 VRV786462:VRV786471 WBR786462:WBR786471 WLN786462:WLN786471 WVJ786462:WVJ786471 B851998:B852007 IX851998:IX852007 ST851998:ST852007 ACP851998:ACP852007 AML851998:AML852007 AWH851998:AWH852007 BGD851998:BGD852007 BPZ851998:BPZ852007 BZV851998:BZV852007 CJR851998:CJR852007 CTN851998:CTN852007 DDJ851998:DDJ852007 DNF851998:DNF852007 DXB851998:DXB852007 EGX851998:EGX852007 EQT851998:EQT852007 FAP851998:FAP852007 FKL851998:FKL852007 FUH851998:FUH852007 GED851998:GED852007 GNZ851998:GNZ852007 GXV851998:GXV852007 HHR851998:HHR852007 HRN851998:HRN852007 IBJ851998:IBJ852007 ILF851998:ILF852007 IVB851998:IVB852007 JEX851998:JEX852007 JOT851998:JOT852007 JYP851998:JYP852007 KIL851998:KIL852007 KSH851998:KSH852007 LCD851998:LCD852007 LLZ851998:LLZ852007 LVV851998:LVV852007 MFR851998:MFR852007 MPN851998:MPN852007 MZJ851998:MZJ852007 NJF851998:NJF852007 NTB851998:NTB852007 OCX851998:OCX852007 OMT851998:OMT852007 OWP851998:OWP852007 PGL851998:PGL852007 PQH851998:PQH852007 QAD851998:QAD852007 QJZ851998:QJZ852007 QTV851998:QTV852007 RDR851998:RDR852007 RNN851998:RNN852007 RXJ851998:RXJ852007 SHF851998:SHF852007 SRB851998:SRB852007 TAX851998:TAX852007 TKT851998:TKT852007 TUP851998:TUP852007 UEL851998:UEL852007 UOH851998:UOH852007 UYD851998:UYD852007 VHZ851998:VHZ852007 VRV851998:VRV852007 WBR851998:WBR852007 WLN851998:WLN852007 WVJ851998:WVJ852007 B917534:B917543 IX917534:IX917543 ST917534:ST917543 ACP917534:ACP917543 AML917534:AML917543 AWH917534:AWH917543 BGD917534:BGD917543 BPZ917534:BPZ917543 BZV917534:BZV917543 CJR917534:CJR917543 CTN917534:CTN917543 DDJ917534:DDJ917543 DNF917534:DNF917543 DXB917534:DXB917543 EGX917534:EGX917543 EQT917534:EQT917543 FAP917534:FAP917543 FKL917534:FKL917543 FUH917534:FUH917543 GED917534:GED917543 GNZ917534:GNZ917543 GXV917534:GXV917543 HHR917534:HHR917543 HRN917534:HRN917543 IBJ917534:IBJ917543 ILF917534:ILF917543 IVB917534:IVB917543 JEX917534:JEX917543 JOT917534:JOT917543 JYP917534:JYP917543 KIL917534:KIL917543 KSH917534:KSH917543 LCD917534:LCD917543 LLZ917534:LLZ917543 LVV917534:LVV917543 MFR917534:MFR917543 MPN917534:MPN917543 MZJ917534:MZJ917543 NJF917534:NJF917543 NTB917534:NTB917543 OCX917534:OCX917543 OMT917534:OMT917543 OWP917534:OWP917543 PGL917534:PGL917543 PQH917534:PQH917543 QAD917534:QAD917543 QJZ917534:QJZ917543 QTV917534:QTV917543 RDR917534:RDR917543 RNN917534:RNN917543 RXJ917534:RXJ917543 SHF917534:SHF917543 SRB917534:SRB917543 TAX917534:TAX917543 TKT917534:TKT917543 TUP917534:TUP917543 UEL917534:UEL917543 UOH917534:UOH917543 UYD917534:UYD917543 VHZ917534:VHZ917543 VRV917534:VRV917543 WBR917534:WBR917543 WLN917534:WLN917543 WVJ917534:WVJ917543 B983070:B983079 IX983070:IX983079 ST983070:ST983079 ACP983070:ACP983079 AML983070:AML983079 AWH983070:AWH983079 BGD983070:BGD983079 BPZ983070:BPZ983079 BZV983070:BZV983079 CJR983070:CJR983079 CTN983070:CTN983079 DDJ983070:DDJ983079 DNF983070:DNF983079 DXB983070:DXB983079 EGX983070:EGX983079 EQT983070:EQT983079 FAP983070:FAP983079 FKL983070:FKL983079 FUH983070:FUH983079 GED983070:GED983079 GNZ983070:GNZ983079 GXV983070:GXV983079 HHR983070:HHR983079 HRN983070:HRN983079 IBJ983070:IBJ983079 ILF983070:ILF983079 IVB983070:IVB983079 JEX983070:JEX983079 JOT983070:JOT983079 JYP983070:JYP983079 KIL983070:KIL983079 KSH983070:KSH983079 LCD983070:LCD983079 LLZ983070:LLZ983079 LVV983070:LVV983079 MFR983070:MFR983079 MPN983070:MPN983079 MZJ983070:MZJ983079 NJF983070:NJF983079 NTB983070:NTB983079 OCX983070:OCX983079 OMT983070:OMT983079 OWP983070:OWP983079 PGL983070:PGL983079 PQH983070:PQH983079 QAD983070:QAD983079 QJZ983070:QJZ983079 QTV983070:QTV983079 RDR983070:RDR983079 RNN983070:RNN983079 RXJ983070:RXJ983079 SHF983070:SHF983079 SRB983070:SRB983079 TAX983070:TAX983079 TKT983070:TKT983079 TUP983070:TUP983079 UEL983070:UEL983079 UOH983070:UOH983079 UYD983070:UYD983079 VHZ983070:VHZ983079 VRV983070:VRV983079 WBR983070:WBR983079 WLN983070:WLN983079 WVJ983070:WVJ983079" xr:uid="{00000000-0002-0000-0200-000000000000}">
      <formula1>$R$30:$R$31</formula1>
    </dataValidation>
    <dataValidation type="list" allowBlank="1" showInputMessage="1" showErrorMessage="1" sqref="C30:C39 IY30:IY39 SU30:SU39 ACQ30:ACQ39 AMM30:AMM39 AWI30:AWI39 BGE30:BGE39 BQA30:BQA39 BZW30:BZW39 CJS30:CJS39 CTO30:CTO39 DDK30:DDK39 DNG30:DNG39 DXC30:DXC39 EGY30:EGY39 EQU30:EQU39 FAQ30:FAQ39 FKM30:FKM39 FUI30:FUI39 GEE30:GEE39 GOA30:GOA39 GXW30:GXW39 HHS30:HHS39 HRO30:HRO39 IBK30:IBK39 ILG30:ILG39 IVC30:IVC39 JEY30:JEY39 JOU30:JOU39 JYQ30:JYQ39 KIM30:KIM39 KSI30:KSI39 LCE30:LCE39 LMA30:LMA39 LVW30:LVW39 MFS30:MFS39 MPO30:MPO39 MZK30:MZK39 NJG30:NJG39 NTC30:NTC39 OCY30:OCY39 OMU30:OMU39 OWQ30:OWQ39 PGM30:PGM39 PQI30:PQI39 QAE30:QAE39 QKA30:QKA39 QTW30:QTW39 RDS30:RDS39 RNO30:RNO39 RXK30:RXK39 SHG30:SHG39 SRC30:SRC39 TAY30:TAY39 TKU30:TKU39 TUQ30:TUQ39 UEM30:UEM39 UOI30:UOI39 UYE30:UYE39 VIA30:VIA39 VRW30:VRW39 WBS30:WBS39 WLO30:WLO39 WVK30:WVK39 C65566:C65575 IY65566:IY65575 SU65566:SU65575 ACQ65566:ACQ65575 AMM65566:AMM65575 AWI65566:AWI65575 BGE65566:BGE65575 BQA65566:BQA65575 BZW65566:BZW65575 CJS65566:CJS65575 CTO65566:CTO65575 DDK65566:DDK65575 DNG65566:DNG65575 DXC65566:DXC65575 EGY65566:EGY65575 EQU65566:EQU65575 FAQ65566:FAQ65575 FKM65566:FKM65575 FUI65566:FUI65575 GEE65566:GEE65575 GOA65566:GOA65575 GXW65566:GXW65575 HHS65566:HHS65575 HRO65566:HRO65575 IBK65566:IBK65575 ILG65566:ILG65575 IVC65566:IVC65575 JEY65566:JEY65575 JOU65566:JOU65575 JYQ65566:JYQ65575 KIM65566:KIM65575 KSI65566:KSI65575 LCE65566:LCE65575 LMA65566:LMA65575 LVW65566:LVW65575 MFS65566:MFS65575 MPO65566:MPO65575 MZK65566:MZK65575 NJG65566:NJG65575 NTC65566:NTC65575 OCY65566:OCY65575 OMU65566:OMU65575 OWQ65566:OWQ65575 PGM65566:PGM65575 PQI65566:PQI65575 QAE65566:QAE65575 QKA65566:QKA65575 QTW65566:QTW65575 RDS65566:RDS65575 RNO65566:RNO65575 RXK65566:RXK65575 SHG65566:SHG65575 SRC65566:SRC65575 TAY65566:TAY65575 TKU65566:TKU65575 TUQ65566:TUQ65575 UEM65566:UEM65575 UOI65566:UOI65575 UYE65566:UYE65575 VIA65566:VIA65575 VRW65566:VRW65575 WBS65566:WBS65575 WLO65566:WLO65575 WVK65566:WVK65575 C131102:C131111 IY131102:IY131111 SU131102:SU131111 ACQ131102:ACQ131111 AMM131102:AMM131111 AWI131102:AWI131111 BGE131102:BGE131111 BQA131102:BQA131111 BZW131102:BZW131111 CJS131102:CJS131111 CTO131102:CTO131111 DDK131102:DDK131111 DNG131102:DNG131111 DXC131102:DXC131111 EGY131102:EGY131111 EQU131102:EQU131111 FAQ131102:FAQ131111 FKM131102:FKM131111 FUI131102:FUI131111 GEE131102:GEE131111 GOA131102:GOA131111 GXW131102:GXW131111 HHS131102:HHS131111 HRO131102:HRO131111 IBK131102:IBK131111 ILG131102:ILG131111 IVC131102:IVC131111 JEY131102:JEY131111 JOU131102:JOU131111 JYQ131102:JYQ131111 KIM131102:KIM131111 KSI131102:KSI131111 LCE131102:LCE131111 LMA131102:LMA131111 LVW131102:LVW131111 MFS131102:MFS131111 MPO131102:MPO131111 MZK131102:MZK131111 NJG131102:NJG131111 NTC131102:NTC131111 OCY131102:OCY131111 OMU131102:OMU131111 OWQ131102:OWQ131111 PGM131102:PGM131111 PQI131102:PQI131111 QAE131102:QAE131111 QKA131102:QKA131111 QTW131102:QTW131111 RDS131102:RDS131111 RNO131102:RNO131111 RXK131102:RXK131111 SHG131102:SHG131111 SRC131102:SRC131111 TAY131102:TAY131111 TKU131102:TKU131111 TUQ131102:TUQ131111 UEM131102:UEM131111 UOI131102:UOI131111 UYE131102:UYE131111 VIA131102:VIA131111 VRW131102:VRW131111 WBS131102:WBS131111 WLO131102:WLO131111 WVK131102:WVK131111 C196638:C196647 IY196638:IY196647 SU196638:SU196647 ACQ196638:ACQ196647 AMM196638:AMM196647 AWI196638:AWI196647 BGE196638:BGE196647 BQA196638:BQA196647 BZW196638:BZW196647 CJS196638:CJS196647 CTO196638:CTO196647 DDK196638:DDK196647 DNG196638:DNG196647 DXC196638:DXC196647 EGY196638:EGY196647 EQU196638:EQU196647 FAQ196638:FAQ196647 FKM196638:FKM196647 FUI196638:FUI196647 GEE196638:GEE196647 GOA196638:GOA196647 GXW196638:GXW196647 HHS196638:HHS196647 HRO196638:HRO196647 IBK196638:IBK196647 ILG196638:ILG196647 IVC196638:IVC196647 JEY196638:JEY196647 JOU196638:JOU196647 JYQ196638:JYQ196647 KIM196638:KIM196647 KSI196638:KSI196647 LCE196638:LCE196647 LMA196638:LMA196647 LVW196638:LVW196647 MFS196638:MFS196647 MPO196638:MPO196647 MZK196638:MZK196647 NJG196638:NJG196647 NTC196638:NTC196647 OCY196638:OCY196647 OMU196638:OMU196647 OWQ196638:OWQ196647 PGM196638:PGM196647 PQI196638:PQI196647 QAE196638:QAE196647 QKA196638:QKA196647 QTW196638:QTW196647 RDS196638:RDS196647 RNO196638:RNO196647 RXK196638:RXK196647 SHG196638:SHG196647 SRC196638:SRC196647 TAY196638:TAY196647 TKU196638:TKU196647 TUQ196638:TUQ196647 UEM196638:UEM196647 UOI196638:UOI196647 UYE196638:UYE196647 VIA196638:VIA196647 VRW196638:VRW196647 WBS196638:WBS196647 WLO196638:WLO196647 WVK196638:WVK196647 C262174:C262183 IY262174:IY262183 SU262174:SU262183 ACQ262174:ACQ262183 AMM262174:AMM262183 AWI262174:AWI262183 BGE262174:BGE262183 BQA262174:BQA262183 BZW262174:BZW262183 CJS262174:CJS262183 CTO262174:CTO262183 DDK262174:DDK262183 DNG262174:DNG262183 DXC262174:DXC262183 EGY262174:EGY262183 EQU262174:EQU262183 FAQ262174:FAQ262183 FKM262174:FKM262183 FUI262174:FUI262183 GEE262174:GEE262183 GOA262174:GOA262183 GXW262174:GXW262183 HHS262174:HHS262183 HRO262174:HRO262183 IBK262174:IBK262183 ILG262174:ILG262183 IVC262174:IVC262183 JEY262174:JEY262183 JOU262174:JOU262183 JYQ262174:JYQ262183 KIM262174:KIM262183 KSI262174:KSI262183 LCE262174:LCE262183 LMA262174:LMA262183 LVW262174:LVW262183 MFS262174:MFS262183 MPO262174:MPO262183 MZK262174:MZK262183 NJG262174:NJG262183 NTC262174:NTC262183 OCY262174:OCY262183 OMU262174:OMU262183 OWQ262174:OWQ262183 PGM262174:PGM262183 PQI262174:PQI262183 QAE262174:QAE262183 QKA262174:QKA262183 QTW262174:QTW262183 RDS262174:RDS262183 RNO262174:RNO262183 RXK262174:RXK262183 SHG262174:SHG262183 SRC262174:SRC262183 TAY262174:TAY262183 TKU262174:TKU262183 TUQ262174:TUQ262183 UEM262174:UEM262183 UOI262174:UOI262183 UYE262174:UYE262183 VIA262174:VIA262183 VRW262174:VRW262183 WBS262174:WBS262183 WLO262174:WLO262183 WVK262174:WVK262183 C327710:C327719 IY327710:IY327719 SU327710:SU327719 ACQ327710:ACQ327719 AMM327710:AMM327719 AWI327710:AWI327719 BGE327710:BGE327719 BQA327710:BQA327719 BZW327710:BZW327719 CJS327710:CJS327719 CTO327710:CTO327719 DDK327710:DDK327719 DNG327710:DNG327719 DXC327710:DXC327719 EGY327710:EGY327719 EQU327710:EQU327719 FAQ327710:FAQ327719 FKM327710:FKM327719 FUI327710:FUI327719 GEE327710:GEE327719 GOA327710:GOA327719 GXW327710:GXW327719 HHS327710:HHS327719 HRO327710:HRO327719 IBK327710:IBK327719 ILG327710:ILG327719 IVC327710:IVC327719 JEY327710:JEY327719 JOU327710:JOU327719 JYQ327710:JYQ327719 KIM327710:KIM327719 KSI327710:KSI327719 LCE327710:LCE327719 LMA327710:LMA327719 LVW327710:LVW327719 MFS327710:MFS327719 MPO327710:MPO327719 MZK327710:MZK327719 NJG327710:NJG327719 NTC327710:NTC327719 OCY327710:OCY327719 OMU327710:OMU327719 OWQ327710:OWQ327719 PGM327710:PGM327719 PQI327710:PQI327719 QAE327710:QAE327719 QKA327710:QKA327719 QTW327710:QTW327719 RDS327710:RDS327719 RNO327710:RNO327719 RXK327710:RXK327719 SHG327710:SHG327719 SRC327710:SRC327719 TAY327710:TAY327719 TKU327710:TKU327719 TUQ327710:TUQ327719 UEM327710:UEM327719 UOI327710:UOI327719 UYE327710:UYE327719 VIA327710:VIA327719 VRW327710:VRW327719 WBS327710:WBS327719 WLO327710:WLO327719 WVK327710:WVK327719 C393246:C393255 IY393246:IY393255 SU393246:SU393255 ACQ393246:ACQ393255 AMM393246:AMM393255 AWI393246:AWI393255 BGE393246:BGE393255 BQA393246:BQA393255 BZW393246:BZW393255 CJS393246:CJS393255 CTO393246:CTO393255 DDK393246:DDK393255 DNG393246:DNG393255 DXC393246:DXC393255 EGY393246:EGY393255 EQU393246:EQU393255 FAQ393246:FAQ393255 FKM393246:FKM393255 FUI393246:FUI393255 GEE393246:GEE393255 GOA393246:GOA393255 GXW393246:GXW393255 HHS393246:HHS393255 HRO393246:HRO393255 IBK393246:IBK393255 ILG393246:ILG393255 IVC393246:IVC393255 JEY393246:JEY393255 JOU393246:JOU393255 JYQ393246:JYQ393255 KIM393246:KIM393255 KSI393246:KSI393255 LCE393246:LCE393255 LMA393246:LMA393255 LVW393246:LVW393255 MFS393246:MFS393255 MPO393246:MPO393255 MZK393246:MZK393255 NJG393246:NJG393255 NTC393246:NTC393255 OCY393246:OCY393255 OMU393246:OMU393255 OWQ393246:OWQ393255 PGM393246:PGM393255 PQI393246:PQI393255 QAE393246:QAE393255 QKA393246:QKA393255 QTW393246:QTW393255 RDS393246:RDS393255 RNO393246:RNO393255 RXK393246:RXK393255 SHG393246:SHG393255 SRC393246:SRC393255 TAY393246:TAY393255 TKU393246:TKU393255 TUQ393246:TUQ393255 UEM393246:UEM393255 UOI393246:UOI393255 UYE393246:UYE393255 VIA393246:VIA393255 VRW393246:VRW393255 WBS393246:WBS393255 WLO393246:WLO393255 WVK393246:WVK393255 C458782:C458791 IY458782:IY458791 SU458782:SU458791 ACQ458782:ACQ458791 AMM458782:AMM458791 AWI458782:AWI458791 BGE458782:BGE458791 BQA458782:BQA458791 BZW458782:BZW458791 CJS458782:CJS458791 CTO458782:CTO458791 DDK458782:DDK458791 DNG458782:DNG458791 DXC458782:DXC458791 EGY458782:EGY458791 EQU458782:EQU458791 FAQ458782:FAQ458791 FKM458782:FKM458791 FUI458782:FUI458791 GEE458782:GEE458791 GOA458782:GOA458791 GXW458782:GXW458791 HHS458782:HHS458791 HRO458782:HRO458791 IBK458782:IBK458791 ILG458782:ILG458791 IVC458782:IVC458791 JEY458782:JEY458791 JOU458782:JOU458791 JYQ458782:JYQ458791 KIM458782:KIM458791 KSI458782:KSI458791 LCE458782:LCE458791 LMA458782:LMA458791 LVW458782:LVW458791 MFS458782:MFS458791 MPO458782:MPO458791 MZK458782:MZK458791 NJG458782:NJG458791 NTC458782:NTC458791 OCY458782:OCY458791 OMU458782:OMU458791 OWQ458782:OWQ458791 PGM458782:PGM458791 PQI458782:PQI458791 QAE458782:QAE458791 QKA458782:QKA458791 QTW458782:QTW458791 RDS458782:RDS458791 RNO458782:RNO458791 RXK458782:RXK458791 SHG458782:SHG458791 SRC458782:SRC458791 TAY458782:TAY458791 TKU458782:TKU458791 TUQ458782:TUQ458791 UEM458782:UEM458791 UOI458782:UOI458791 UYE458782:UYE458791 VIA458782:VIA458791 VRW458782:VRW458791 WBS458782:WBS458791 WLO458782:WLO458791 WVK458782:WVK458791 C524318:C524327 IY524318:IY524327 SU524318:SU524327 ACQ524318:ACQ524327 AMM524318:AMM524327 AWI524318:AWI524327 BGE524318:BGE524327 BQA524318:BQA524327 BZW524318:BZW524327 CJS524318:CJS524327 CTO524318:CTO524327 DDK524318:DDK524327 DNG524318:DNG524327 DXC524318:DXC524327 EGY524318:EGY524327 EQU524318:EQU524327 FAQ524318:FAQ524327 FKM524318:FKM524327 FUI524318:FUI524327 GEE524318:GEE524327 GOA524318:GOA524327 GXW524318:GXW524327 HHS524318:HHS524327 HRO524318:HRO524327 IBK524318:IBK524327 ILG524318:ILG524327 IVC524318:IVC524327 JEY524318:JEY524327 JOU524318:JOU524327 JYQ524318:JYQ524327 KIM524318:KIM524327 KSI524318:KSI524327 LCE524318:LCE524327 LMA524318:LMA524327 LVW524318:LVW524327 MFS524318:MFS524327 MPO524318:MPO524327 MZK524318:MZK524327 NJG524318:NJG524327 NTC524318:NTC524327 OCY524318:OCY524327 OMU524318:OMU524327 OWQ524318:OWQ524327 PGM524318:PGM524327 PQI524318:PQI524327 QAE524318:QAE524327 QKA524318:QKA524327 QTW524318:QTW524327 RDS524318:RDS524327 RNO524318:RNO524327 RXK524318:RXK524327 SHG524318:SHG524327 SRC524318:SRC524327 TAY524318:TAY524327 TKU524318:TKU524327 TUQ524318:TUQ524327 UEM524318:UEM524327 UOI524318:UOI524327 UYE524318:UYE524327 VIA524318:VIA524327 VRW524318:VRW524327 WBS524318:WBS524327 WLO524318:WLO524327 WVK524318:WVK524327 C589854:C589863 IY589854:IY589863 SU589854:SU589863 ACQ589854:ACQ589863 AMM589854:AMM589863 AWI589854:AWI589863 BGE589854:BGE589863 BQA589854:BQA589863 BZW589854:BZW589863 CJS589854:CJS589863 CTO589854:CTO589863 DDK589854:DDK589863 DNG589854:DNG589863 DXC589854:DXC589863 EGY589854:EGY589863 EQU589854:EQU589863 FAQ589854:FAQ589863 FKM589854:FKM589863 FUI589854:FUI589863 GEE589854:GEE589863 GOA589854:GOA589863 GXW589854:GXW589863 HHS589854:HHS589863 HRO589854:HRO589863 IBK589854:IBK589863 ILG589854:ILG589863 IVC589854:IVC589863 JEY589854:JEY589863 JOU589854:JOU589863 JYQ589854:JYQ589863 KIM589854:KIM589863 KSI589854:KSI589863 LCE589854:LCE589863 LMA589854:LMA589863 LVW589854:LVW589863 MFS589854:MFS589863 MPO589854:MPO589863 MZK589854:MZK589863 NJG589854:NJG589863 NTC589854:NTC589863 OCY589854:OCY589863 OMU589854:OMU589863 OWQ589854:OWQ589863 PGM589854:PGM589863 PQI589854:PQI589863 QAE589854:QAE589863 QKA589854:QKA589863 QTW589854:QTW589863 RDS589854:RDS589863 RNO589854:RNO589863 RXK589854:RXK589863 SHG589854:SHG589863 SRC589854:SRC589863 TAY589854:TAY589863 TKU589854:TKU589863 TUQ589854:TUQ589863 UEM589854:UEM589863 UOI589854:UOI589863 UYE589854:UYE589863 VIA589854:VIA589863 VRW589854:VRW589863 WBS589854:WBS589863 WLO589854:WLO589863 WVK589854:WVK589863 C655390:C655399 IY655390:IY655399 SU655390:SU655399 ACQ655390:ACQ655399 AMM655390:AMM655399 AWI655390:AWI655399 BGE655390:BGE655399 BQA655390:BQA655399 BZW655390:BZW655399 CJS655390:CJS655399 CTO655390:CTO655399 DDK655390:DDK655399 DNG655390:DNG655399 DXC655390:DXC655399 EGY655390:EGY655399 EQU655390:EQU655399 FAQ655390:FAQ655399 FKM655390:FKM655399 FUI655390:FUI655399 GEE655390:GEE655399 GOA655390:GOA655399 GXW655390:GXW655399 HHS655390:HHS655399 HRO655390:HRO655399 IBK655390:IBK655399 ILG655390:ILG655399 IVC655390:IVC655399 JEY655390:JEY655399 JOU655390:JOU655399 JYQ655390:JYQ655399 KIM655390:KIM655399 KSI655390:KSI655399 LCE655390:LCE655399 LMA655390:LMA655399 LVW655390:LVW655399 MFS655390:MFS655399 MPO655390:MPO655399 MZK655390:MZK655399 NJG655390:NJG655399 NTC655390:NTC655399 OCY655390:OCY655399 OMU655390:OMU655399 OWQ655390:OWQ655399 PGM655390:PGM655399 PQI655390:PQI655399 QAE655390:QAE655399 QKA655390:QKA655399 QTW655390:QTW655399 RDS655390:RDS655399 RNO655390:RNO655399 RXK655390:RXK655399 SHG655390:SHG655399 SRC655390:SRC655399 TAY655390:TAY655399 TKU655390:TKU655399 TUQ655390:TUQ655399 UEM655390:UEM655399 UOI655390:UOI655399 UYE655390:UYE655399 VIA655390:VIA655399 VRW655390:VRW655399 WBS655390:WBS655399 WLO655390:WLO655399 WVK655390:WVK655399 C720926:C720935 IY720926:IY720935 SU720926:SU720935 ACQ720926:ACQ720935 AMM720926:AMM720935 AWI720926:AWI720935 BGE720926:BGE720935 BQA720926:BQA720935 BZW720926:BZW720935 CJS720926:CJS720935 CTO720926:CTO720935 DDK720926:DDK720935 DNG720926:DNG720935 DXC720926:DXC720935 EGY720926:EGY720935 EQU720926:EQU720935 FAQ720926:FAQ720935 FKM720926:FKM720935 FUI720926:FUI720935 GEE720926:GEE720935 GOA720926:GOA720935 GXW720926:GXW720935 HHS720926:HHS720935 HRO720926:HRO720935 IBK720926:IBK720935 ILG720926:ILG720935 IVC720926:IVC720935 JEY720926:JEY720935 JOU720926:JOU720935 JYQ720926:JYQ720935 KIM720926:KIM720935 KSI720926:KSI720935 LCE720926:LCE720935 LMA720926:LMA720935 LVW720926:LVW720935 MFS720926:MFS720935 MPO720926:MPO720935 MZK720926:MZK720935 NJG720926:NJG720935 NTC720926:NTC720935 OCY720926:OCY720935 OMU720926:OMU720935 OWQ720926:OWQ720935 PGM720926:PGM720935 PQI720926:PQI720935 QAE720926:QAE720935 QKA720926:QKA720935 QTW720926:QTW720935 RDS720926:RDS720935 RNO720926:RNO720935 RXK720926:RXK720935 SHG720926:SHG720935 SRC720926:SRC720935 TAY720926:TAY720935 TKU720926:TKU720935 TUQ720926:TUQ720935 UEM720926:UEM720935 UOI720926:UOI720935 UYE720926:UYE720935 VIA720926:VIA720935 VRW720926:VRW720935 WBS720926:WBS720935 WLO720926:WLO720935 WVK720926:WVK720935 C786462:C786471 IY786462:IY786471 SU786462:SU786471 ACQ786462:ACQ786471 AMM786462:AMM786471 AWI786462:AWI786471 BGE786462:BGE786471 BQA786462:BQA786471 BZW786462:BZW786471 CJS786462:CJS786471 CTO786462:CTO786471 DDK786462:DDK786471 DNG786462:DNG786471 DXC786462:DXC786471 EGY786462:EGY786471 EQU786462:EQU786471 FAQ786462:FAQ786471 FKM786462:FKM786471 FUI786462:FUI786471 GEE786462:GEE786471 GOA786462:GOA786471 GXW786462:GXW786471 HHS786462:HHS786471 HRO786462:HRO786471 IBK786462:IBK786471 ILG786462:ILG786471 IVC786462:IVC786471 JEY786462:JEY786471 JOU786462:JOU786471 JYQ786462:JYQ786471 KIM786462:KIM786471 KSI786462:KSI786471 LCE786462:LCE786471 LMA786462:LMA786471 LVW786462:LVW786471 MFS786462:MFS786471 MPO786462:MPO786471 MZK786462:MZK786471 NJG786462:NJG786471 NTC786462:NTC786471 OCY786462:OCY786471 OMU786462:OMU786471 OWQ786462:OWQ786471 PGM786462:PGM786471 PQI786462:PQI786471 QAE786462:QAE786471 QKA786462:QKA786471 QTW786462:QTW786471 RDS786462:RDS786471 RNO786462:RNO786471 RXK786462:RXK786471 SHG786462:SHG786471 SRC786462:SRC786471 TAY786462:TAY786471 TKU786462:TKU786471 TUQ786462:TUQ786471 UEM786462:UEM786471 UOI786462:UOI786471 UYE786462:UYE786471 VIA786462:VIA786471 VRW786462:VRW786471 WBS786462:WBS786471 WLO786462:WLO786471 WVK786462:WVK786471 C851998:C852007 IY851998:IY852007 SU851998:SU852007 ACQ851998:ACQ852007 AMM851998:AMM852007 AWI851998:AWI852007 BGE851998:BGE852007 BQA851998:BQA852007 BZW851998:BZW852007 CJS851998:CJS852007 CTO851998:CTO852007 DDK851998:DDK852007 DNG851998:DNG852007 DXC851998:DXC852007 EGY851998:EGY852007 EQU851998:EQU852007 FAQ851998:FAQ852007 FKM851998:FKM852007 FUI851998:FUI852007 GEE851998:GEE852007 GOA851998:GOA852007 GXW851998:GXW852007 HHS851998:HHS852007 HRO851998:HRO852007 IBK851998:IBK852007 ILG851998:ILG852007 IVC851998:IVC852007 JEY851998:JEY852007 JOU851998:JOU852007 JYQ851998:JYQ852007 KIM851998:KIM852007 KSI851998:KSI852007 LCE851998:LCE852007 LMA851998:LMA852007 LVW851998:LVW852007 MFS851998:MFS852007 MPO851998:MPO852007 MZK851998:MZK852007 NJG851998:NJG852007 NTC851998:NTC852007 OCY851998:OCY852007 OMU851998:OMU852007 OWQ851998:OWQ852007 PGM851998:PGM852007 PQI851998:PQI852007 QAE851998:QAE852007 QKA851998:QKA852007 QTW851998:QTW852007 RDS851998:RDS852007 RNO851998:RNO852007 RXK851998:RXK852007 SHG851998:SHG852007 SRC851998:SRC852007 TAY851998:TAY852007 TKU851998:TKU852007 TUQ851998:TUQ852007 UEM851998:UEM852007 UOI851998:UOI852007 UYE851998:UYE852007 VIA851998:VIA852007 VRW851998:VRW852007 WBS851998:WBS852007 WLO851998:WLO852007 WVK851998:WVK852007 C917534:C917543 IY917534:IY917543 SU917534:SU917543 ACQ917534:ACQ917543 AMM917534:AMM917543 AWI917534:AWI917543 BGE917534:BGE917543 BQA917534:BQA917543 BZW917534:BZW917543 CJS917534:CJS917543 CTO917534:CTO917543 DDK917534:DDK917543 DNG917534:DNG917543 DXC917534:DXC917543 EGY917534:EGY917543 EQU917534:EQU917543 FAQ917534:FAQ917543 FKM917534:FKM917543 FUI917534:FUI917543 GEE917534:GEE917543 GOA917534:GOA917543 GXW917534:GXW917543 HHS917534:HHS917543 HRO917534:HRO917543 IBK917534:IBK917543 ILG917534:ILG917543 IVC917534:IVC917543 JEY917534:JEY917543 JOU917534:JOU917543 JYQ917534:JYQ917543 KIM917534:KIM917543 KSI917534:KSI917543 LCE917534:LCE917543 LMA917534:LMA917543 LVW917534:LVW917543 MFS917534:MFS917543 MPO917534:MPO917543 MZK917534:MZK917543 NJG917534:NJG917543 NTC917534:NTC917543 OCY917534:OCY917543 OMU917534:OMU917543 OWQ917534:OWQ917543 PGM917534:PGM917543 PQI917534:PQI917543 QAE917534:QAE917543 QKA917534:QKA917543 QTW917534:QTW917543 RDS917534:RDS917543 RNO917534:RNO917543 RXK917534:RXK917543 SHG917534:SHG917543 SRC917534:SRC917543 TAY917534:TAY917543 TKU917534:TKU917543 TUQ917534:TUQ917543 UEM917534:UEM917543 UOI917534:UOI917543 UYE917534:UYE917543 VIA917534:VIA917543 VRW917534:VRW917543 WBS917534:WBS917543 WLO917534:WLO917543 WVK917534:WVK917543 C983070:C983079 IY983070:IY983079 SU983070:SU983079 ACQ983070:ACQ983079 AMM983070:AMM983079 AWI983070:AWI983079 BGE983070:BGE983079 BQA983070:BQA983079 BZW983070:BZW983079 CJS983070:CJS983079 CTO983070:CTO983079 DDK983070:DDK983079 DNG983070:DNG983079 DXC983070:DXC983079 EGY983070:EGY983079 EQU983070:EQU983079 FAQ983070:FAQ983079 FKM983070:FKM983079 FUI983070:FUI983079 GEE983070:GEE983079 GOA983070:GOA983079 GXW983070:GXW983079 HHS983070:HHS983079 HRO983070:HRO983079 IBK983070:IBK983079 ILG983070:ILG983079 IVC983070:IVC983079 JEY983070:JEY983079 JOU983070:JOU983079 JYQ983070:JYQ983079 KIM983070:KIM983079 KSI983070:KSI983079 LCE983070:LCE983079 LMA983070:LMA983079 LVW983070:LVW983079 MFS983070:MFS983079 MPO983070:MPO983079 MZK983070:MZK983079 NJG983070:NJG983079 NTC983070:NTC983079 OCY983070:OCY983079 OMU983070:OMU983079 OWQ983070:OWQ983079 PGM983070:PGM983079 PQI983070:PQI983079 QAE983070:QAE983079 QKA983070:QKA983079 QTW983070:QTW983079 RDS983070:RDS983079 RNO983070:RNO983079 RXK983070:RXK983079 SHG983070:SHG983079 SRC983070:SRC983079 TAY983070:TAY983079 TKU983070:TKU983079 TUQ983070:TUQ983079 UEM983070:UEM983079 UOI983070:UOI983079 UYE983070:UYE983079 VIA983070:VIA983079 VRW983070:VRW983079 WBS983070:WBS983079 WLO983070:WLO983079 WVK983070:WVK983079" xr:uid="{00000000-0002-0000-0200-000001000000}">
      <formula1>$Q$30:$Q$58</formula1>
    </dataValidation>
    <dataValidation imeMode="halfKatakana" allowBlank="1" showInputMessage="1" showErrorMessage="1" sqref="D65520:J65520 IZ65520:JF65520 SV65520:TB65520 ACR65520:ACX65520 AMN65520:AMT65520 AWJ65520:AWP65520 BGF65520:BGL65520 BQB65520:BQH65520 BZX65520:CAD65520 CJT65520:CJZ65520 CTP65520:CTV65520 DDL65520:DDR65520 DNH65520:DNN65520 DXD65520:DXJ65520 EGZ65520:EHF65520 EQV65520:ERB65520 FAR65520:FAX65520 FKN65520:FKT65520 FUJ65520:FUP65520 GEF65520:GEL65520 GOB65520:GOH65520 GXX65520:GYD65520 HHT65520:HHZ65520 HRP65520:HRV65520 IBL65520:IBR65520 ILH65520:ILN65520 IVD65520:IVJ65520 JEZ65520:JFF65520 JOV65520:JPB65520 JYR65520:JYX65520 KIN65520:KIT65520 KSJ65520:KSP65520 LCF65520:LCL65520 LMB65520:LMH65520 LVX65520:LWD65520 MFT65520:MFZ65520 MPP65520:MPV65520 MZL65520:MZR65520 NJH65520:NJN65520 NTD65520:NTJ65520 OCZ65520:ODF65520 OMV65520:ONB65520 OWR65520:OWX65520 PGN65520:PGT65520 PQJ65520:PQP65520 QAF65520:QAL65520 QKB65520:QKH65520 QTX65520:QUD65520 RDT65520:RDZ65520 RNP65520:RNV65520 RXL65520:RXR65520 SHH65520:SHN65520 SRD65520:SRJ65520 TAZ65520:TBF65520 TKV65520:TLB65520 TUR65520:TUX65520 UEN65520:UET65520 UOJ65520:UOP65520 UYF65520:UYL65520 VIB65520:VIH65520 VRX65520:VSD65520 WBT65520:WBZ65520 WLP65520:WLV65520 WVL65520:WVR65520 D131056:J131056 IZ131056:JF131056 SV131056:TB131056 ACR131056:ACX131056 AMN131056:AMT131056 AWJ131056:AWP131056 BGF131056:BGL131056 BQB131056:BQH131056 BZX131056:CAD131056 CJT131056:CJZ131056 CTP131056:CTV131056 DDL131056:DDR131056 DNH131056:DNN131056 DXD131056:DXJ131056 EGZ131056:EHF131056 EQV131056:ERB131056 FAR131056:FAX131056 FKN131056:FKT131056 FUJ131056:FUP131056 GEF131056:GEL131056 GOB131056:GOH131056 GXX131056:GYD131056 HHT131056:HHZ131056 HRP131056:HRV131056 IBL131056:IBR131056 ILH131056:ILN131056 IVD131056:IVJ131056 JEZ131056:JFF131056 JOV131056:JPB131056 JYR131056:JYX131056 KIN131056:KIT131056 KSJ131056:KSP131056 LCF131056:LCL131056 LMB131056:LMH131056 LVX131056:LWD131056 MFT131056:MFZ131056 MPP131056:MPV131056 MZL131056:MZR131056 NJH131056:NJN131056 NTD131056:NTJ131056 OCZ131056:ODF131056 OMV131056:ONB131056 OWR131056:OWX131056 PGN131056:PGT131056 PQJ131056:PQP131056 QAF131056:QAL131056 QKB131056:QKH131056 QTX131056:QUD131056 RDT131056:RDZ131056 RNP131056:RNV131056 RXL131056:RXR131056 SHH131056:SHN131056 SRD131056:SRJ131056 TAZ131056:TBF131056 TKV131056:TLB131056 TUR131056:TUX131056 UEN131056:UET131056 UOJ131056:UOP131056 UYF131056:UYL131056 VIB131056:VIH131056 VRX131056:VSD131056 WBT131056:WBZ131056 WLP131056:WLV131056 WVL131056:WVR131056 D196592:J196592 IZ196592:JF196592 SV196592:TB196592 ACR196592:ACX196592 AMN196592:AMT196592 AWJ196592:AWP196592 BGF196592:BGL196592 BQB196592:BQH196592 BZX196592:CAD196592 CJT196592:CJZ196592 CTP196592:CTV196592 DDL196592:DDR196592 DNH196592:DNN196592 DXD196592:DXJ196592 EGZ196592:EHF196592 EQV196592:ERB196592 FAR196592:FAX196592 FKN196592:FKT196592 FUJ196592:FUP196592 GEF196592:GEL196592 GOB196592:GOH196592 GXX196592:GYD196592 HHT196592:HHZ196592 HRP196592:HRV196592 IBL196592:IBR196592 ILH196592:ILN196592 IVD196592:IVJ196592 JEZ196592:JFF196592 JOV196592:JPB196592 JYR196592:JYX196592 KIN196592:KIT196592 KSJ196592:KSP196592 LCF196592:LCL196592 LMB196592:LMH196592 LVX196592:LWD196592 MFT196592:MFZ196592 MPP196592:MPV196592 MZL196592:MZR196592 NJH196592:NJN196592 NTD196592:NTJ196592 OCZ196592:ODF196592 OMV196592:ONB196592 OWR196592:OWX196592 PGN196592:PGT196592 PQJ196592:PQP196592 QAF196592:QAL196592 QKB196592:QKH196592 QTX196592:QUD196592 RDT196592:RDZ196592 RNP196592:RNV196592 RXL196592:RXR196592 SHH196592:SHN196592 SRD196592:SRJ196592 TAZ196592:TBF196592 TKV196592:TLB196592 TUR196592:TUX196592 UEN196592:UET196592 UOJ196592:UOP196592 UYF196592:UYL196592 VIB196592:VIH196592 VRX196592:VSD196592 WBT196592:WBZ196592 WLP196592:WLV196592 WVL196592:WVR196592 D262128:J262128 IZ262128:JF262128 SV262128:TB262128 ACR262128:ACX262128 AMN262128:AMT262128 AWJ262128:AWP262128 BGF262128:BGL262128 BQB262128:BQH262128 BZX262128:CAD262128 CJT262128:CJZ262128 CTP262128:CTV262128 DDL262128:DDR262128 DNH262128:DNN262128 DXD262128:DXJ262128 EGZ262128:EHF262128 EQV262128:ERB262128 FAR262128:FAX262128 FKN262128:FKT262128 FUJ262128:FUP262128 GEF262128:GEL262128 GOB262128:GOH262128 GXX262128:GYD262128 HHT262128:HHZ262128 HRP262128:HRV262128 IBL262128:IBR262128 ILH262128:ILN262128 IVD262128:IVJ262128 JEZ262128:JFF262128 JOV262128:JPB262128 JYR262128:JYX262128 KIN262128:KIT262128 KSJ262128:KSP262128 LCF262128:LCL262128 LMB262128:LMH262128 LVX262128:LWD262128 MFT262128:MFZ262128 MPP262128:MPV262128 MZL262128:MZR262128 NJH262128:NJN262128 NTD262128:NTJ262128 OCZ262128:ODF262128 OMV262128:ONB262128 OWR262128:OWX262128 PGN262128:PGT262128 PQJ262128:PQP262128 QAF262128:QAL262128 QKB262128:QKH262128 QTX262128:QUD262128 RDT262128:RDZ262128 RNP262128:RNV262128 RXL262128:RXR262128 SHH262128:SHN262128 SRD262128:SRJ262128 TAZ262128:TBF262128 TKV262128:TLB262128 TUR262128:TUX262128 UEN262128:UET262128 UOJ262128:UOP262128 UYF262128:UYL262128 VIB262128:VIH262128 VRX262128:VSD262128 WBT262128:WBZ262128 WLP262128:WLV262128 WVL262128:WVR262128 D327664:J327664 IZ327664:JF327664 SV327664:TB327664 ACR327664:ACX327664 AMN327664:AMT327664 AWJ327664:AWP327664 BGF327664:BGL327664 BQB327664:BQH327664 BZX327664:CAD327664 CJT327664:CJZ327664 CTP327664:CTV327664 DDL327664:DDR327664 DNH327664:DNN327664 DXD327664:DXJ327664 EGZ327664:EHF327664 EQV327664:ERB327664 FAR327664:FAX327664 FKN327664:FKT327664 FUJ327664:FUP327664 GEF327664:GEL327664 GOB327664:GOH327664 GXX327664:GYD327664 HHT327664:HHZ327664 HRP327664:HRV327664 IBL327664:IBR327664 ILH327664:ILN327664 IVD327664:IVJ327664 JEZ327664:JFF327664 JOV327664:JPB327664 JYR327664:JYX327664 KIN327664:KIT327664 KSJ327664:KSP327664 LCF327664:LCL327664 LMB327664:LMH327664 LVX327664:LWD327664 MFT327664:MFZ327664 MPP327664:MPV327664 MZL327664:MZR327664 NJH327664:NJN327664 NTD327664:NTJ327664 OCZ327664:ODF327664 OMV327664:ONB327664 OWR327664:OWX327664 PGN327664:PGT327664 PQJ327664:PQP327664 QAF327664:QAL327664 QKB327664:QKH327664 QTX327664:QUD327664 RDT327664:RDZ327664 RNP327664:RNV327664 RXL327664:RXR327664 SHH327664:SHN327664 SRD327664:SRJ327664 TAZ327664:TBF327664 TKV327664:TLB327664 TUR327664:TUX327664 UEN327664:UET327664 UOJ327664:UOP327664 UYF327664:UYL327664 VIB327664:VIH327664 VRX327664:VSD327664 WBT327664:WBZ327664 WLP327664:WLV327664 WVL327664:WVR327664 D393200:J393200 IZ393200:JF393200 SV393200:TB393200 ACR393200:ACX393200 AMN393200:AMT393200 AWJ393200:AWP393200 BGF393200:BGL393200 BQB393200:BQH393200 BZX393200:CAD393200 CJT393200:CJZ393200 CTP393200:CTV393200 DDL393200:DDR393200 DNH393200:DNN393200 DXD393200:DXJ393200 EGZ393200:EHF393200 EQV393200:ERB393200 FAR393200:FAX393200 FKN393200:FKT393200 FUJ393200:FUP393200 GEF393200:GEL393200 GOB393200:GOH393200 GXX393200:GYD393200 HHT393200:HHZ393200 HRP393200:HRV393200 IBL393200:IBR393200 ILH393200:ILN393200 IVD393200:IVJ393200 JEZ393200:JFF393200 JOV393200:JPB393200 JYR393200:JYX393200 KIN393200:KIT393200 KSJ393200:KSP393200 LCF393200:LCL393200 LMB393200:LMH393200 LVX393200:LWD393200 MFT393200:MFZ393200 MPP393200:MPV393200 MZL393200:MZR393200 NJH393200:NJN393200 NTD393200:NTJ393200 OCZ393200:ODF393200 OMV393200:ONB393200 OWR393200:OWX393200 PGN393200:PGT393200 PQJ393200:PQP393200 QAF393200:QAL393200 QKB393200:QKH393200 QTX393200:QUD393200 RDT393200:RDZ393200 RNP393200:RNV393200 RXL393200:RXR393200 SHH393200:SHN393200 SRD393200:SRJ393200 TAZ393200:TBF393200 TKV393200:TLB393200 TUR393200:TUX393200 UEN393200:UET393200 UOJ393200:UOP393200 UYF393200:UYL393200 VIB393200:VIH393200 VRX393200:VSD393200 WBT393200:WBZ393200 WLP393200:WLV393200 WVL393200:WVR393200 D458736:J458736 IZ458736:JF458736 SV458736:TB458736 ACR458736:ACX458736 AMN458736:AMT458736 AWJ458736:AWP458736 BGF458736:BGL458736 BQB458736:BQH458736 BZX458736:CAD458736 CJT458736:CJZ458736 CTP458736:CTV458736 DDL458736:DDR458736 DNH458736:DNN458736 DXD458736:DXJ458736 EGZ458736:EHF458736 EQV458736:ERB458736 FAR458736:FAX458736 FKN458736:FKT458736 FUJ458736:FUP458736 GEF458736:GEL458736 GOB458736:GOH458736 GXX458736:GYD458736 HHT458736:HHZ458736 HRP458736:HRV458736 IBL458736:IBR458736 ILH458736:ILN458736 IVD458736:IVJ458736 JEZ458736:JFF458736 JOV458736:JPB458736 JYR458736:JYX458736 KIN458736:KIT458736 KSJ458736:KSP458736 LCF458736:LCL458736 LMB458736:LMH458736 LVX458736:LWD458736 MFT458736:MFZ458736 MPP458736:MPV458736 MZL458736:MZR458736 NJH458736:NJN458736 NTD458736:NTJ458736 OCZ458736:ODF458736 OMV458736:ONB458736 OWR458736:OWX458736 PGN458736:PGT458736 PQJ458736:PQP458736 QAF458736:QAL458736 QKB458736:QKH458736 QTX458736:QUD458736 RDT458736:RDZ458736 RNP458736:RNV458736 RXL458736:RXR458736 SHH458736:SHN458736 SRD458736:SRJ458736 TAZ458736:TBF458736 TKV458736:TLB458736 TUR458736:TUX458736 UEN458736:UET458736 UOJ458736:UOP458736 UYF458736:UYL458736 VIB458736:VIH458736 VRX458736:VSD458736 WBT458736:WBZ458736 WLP458736:WLV458736 WVL458736:WVR458736 D524272:J524272 IZ524272:JF524272 SV524272:TB524272 ACR524272:ACX524272 AMN524272:AMT524272 AWJ524272:AWP524272 BGF524272:BGL524272 BQB524272:BQH524272 BZX524272:CAD524272 CJT524272:CJZ524272 CTP524272:CTV524272 DDL524272:DDR524272 DNH524272:DNN524272 DXD524272:DXJ524272 EGZ524272:EHF524272 EQV524272:ERB524272 FAR524272:FAX524272 FKN524272:FKT524272 FUJ524272:FUP524272 GEF524272:GEL524272 GOB524272:GOH524272 GXX524272:GYD524272 HHT524272:HHZ524272 HRP524272:HRV524272 IBL524272:IBR524272 ILH524272:ILN524272 IVD524272:IVJ524272 JEZ524272:JFF524272 JOV524272:JPB524272 JYR524272:JYX524272 KIN524272:KIT524272 KSJ524272:KSP524272 LCF524272:LCL524272 LMB524272:LMH524272 LVX524272:LWD524272 MFT524272:MFZ524272 MPP524272:MPV524272 MZL524272:MZR524272 NJH524272:NJN524272 NTD524272:NTJ524272 OCZ524272:ODF524272 OMV524272:ONB524272 OWR524272:OWX524272 PGN524272:PGT524272 PQJ524272:PQP524272 QAF524272:QAL524272 QKB524272:QKH524272 QTX524272:QUD524272 RDT524272:RDZ524272 RNP524272:RNV524272 RXL524272:RXR524272 SHH524272:SHN524272 SRD524272:SRJ524272 TAZ524272:TBF524272 TKV524272:TLB524272 TUR524272:TUX524272 UEN524272:UET524272 UOJ524272:UOP524272 UYF524272:UYL524272 VIB524272:VIH524272 VRX524272:VSD524272 WBT524272:WBZ524272 WLP524272:WLV524272 WVL524272:WVR524272 D589808:J589808 IZ589808:JF589808 SV589808:TB589808 ACR589808:ACX589808 AMN589808:AMT589808 AWJ589808:AWP589808 BGF589808:BGL589808 BQB589808:BQH589808 BZX589808:CAD589808 CJT589808:CJZ589808 CTP589808:CTV589808 DDL589808:DDR589808 DNH589808:DNN589808 DXD589808:DXJ589808 EGZ589808:EHF589808 EQV589808:ERB589808 FAR589808:FAX589808 FKN589808:FKT589808 FUJ589808:FUP589808 GEF589808:GEL589808 GOB589808:GOH589808 GXX589808:GYD589808 HHT589808:HHZ589808 HRP589808:HRV589808 IBL589808:IBR589808 ILH589808:ILN589808 IVD589808:IVJ589808 JEZ589808:JFF589808 JOV589808:JPB589808 JYR589808:JYX589808 KIN589808:KIT589808 KSJ589808:KSP589808 LCF589808:LCL589808 LMB589808:LMH589808 LVX589808:LWD589808 MFT589808:MFZ589808 MPP589808:MPV589808 MZL589808:MZR589808 NJH589808:NJN589808 NTD589808:NTJ589808 OCZ589808:ODF589808 OMV589808:ONB589808 OWR589808:OWX589808 PGN589808:PGT589808 PQJ589808:PQP589808 QAF589808:QAL589808 QKB589808:QKH589808 QTX589808:QUD589808 RDT589808:RDZ589808 RNP589808:RNV589808 RXL589808:RXR589808 SHH589808:SHN589808 SRD589808:SRJ589808 TAZ589808:TBF589808 TKV589808:TLB589808 TUR589808:TUX589808 UEN589808:UET589808 UOJ589808:UOP589808 UYF589808:UYL589808 VIB589808:VIH589808 VRX589808:VSD589808 WBT589808:WBZ589808 WLP589808:WLV589808 WVL589808:WVR589808 D655344:J655344 IZ655344:JF655344 SV655344:TB655344 ACR655344:ACX655344 AMN655344:AMT655344 AWJ655344:AWP655344 BGF655344:BGL655344 BQB655344:BQH655344 BZX655344:CAD655344 CJT655344:CJZ655344 CTP655344:CTV655344 DDL655344:DDR655344 DNH655344:DNN655344 DXD655344:DXJ655344 EGZ655344:EHF655344 EQV655344:ERB655344 FAR655344:FAX655344 FKN655344:FKT655344 FUJ655344:FUP655344 GEF655344:GEL655344 GOB655344:GOH655344 GXX655344:GYD655344 HHT655344:HHZ655344 HRP655344:HRV655344 IBL655344:IBR655344 ILH655344:ILN655344 IVD655344:IVJ655344 JEZ655344:JFF655344 JOV655344:JPB655344 JYR655344:JYX655344 KIN655344:KIT655344 KSJ655344:KSP655344 LCF655344:LCL655344 LMB655344:LMH655344 LVX655344:LWD655344 MFT655344:MFZ655344 MPP655344:MPV655344 MZL655344:MZR655344 NJH655344:NJN655344 NTD655344:NTJ655344 OCZ655344:ODF655344 OMV655344:ONB655344 OWR655344:OWX655344 PGN655344:PGT655344 PQJ655344:PQP655344 QAF655344:QAL655344 QKB655344:QKH655344 QTX655344:QUD655344 RDT655344:RDZ655344 RNP655344:RNV655344 RXL655344:RXR655344 SHH655344:SHN655344 SRD655344:SRJ655344 TAZ655344:TBF655344 TKV655344:TLB655344 TUR655344:TUX655344 UEN655344:UET655344 UOJ655344:UOP655344 UYF655344:UYL655344 VIB655344:VIH655344 VRX655344:VSD655344 WBT655344:WBZ655344 WLP655344:WLV655344 WVL655344:WVR655344 D720880:J720880 IZ720880:JF720880 SV720880:TB720880 ACR720880:ACX720880 AMN720880:AMT720880 AWJ720880:AWP720880 BGF720880:BGL720880 BQB720880:BQH720880 BZX720880:CAD720880 CJT720880:CJZ720880 CTP720880:CTV720880 DDL720880:DDR720880 DNH720880:DNN720880 DXD720880:DXJ720880 EGZ720880:EHF720880 EQV720880:ERB720880 FAR720880:FAX720880 FKN720880:FKT720880 FUJ720880:FUP720880 GEF720880:GEL720880 GOB720880:GOH720880 GXX720880:GYD720880 HHT720880:HHZ720880 HRP720880:HRV720880 IBL720880:IBR720880 ILH720880:ILN720880 IVD720880:IVJ720880 JEZ720880:JFF720880 JOV720880:JPB720880 JYR720880:JYX720880 KIN720880:KIT720880 KSJ720880:KSP720880 LCF720880:LCL720880 LMB720880:LMH720880 LVX720880:LWD720880 MFT720880:MFZ720880 MPP720880:MPV720880 MZL720880:MZR720880 NJH720880:NJN720880 NTD720880:NTJ720880 OCZ720880:ODF720880 OMV720880:ONB720880 OWR720880:OWX720880 PGN720880:PGT720880 PQJ720880:PQP720880 QAF720880:QAL720880 QKB720880:QKH720880 QTX720880:QUD720880 RDT720880:RDZ720880 RNP720880:RNV720880 RXL720880:RXR720880 SHH720880:SHN720880 SRD720880:SRJ720880 TAZ720880:TBF720880 TKV720880:TLB720880 TUR720880:TUX720880 UEN720880:UET720880 UOJ720880:UOP720880 UYF720880:UYL720880 VIB720880:VIH720880 VRX720880:VSD720880 WBT720880:WBZ720880 WLP720880:WLV720880 WVL720880:WVR720880 D786416:J786416 IZ786416:JF786416 SV786416:TB786416 ACR786416:ACX786416 AMN786416:AMT786416 AWJ786416:AWP786416 BGF786416:BGL786416 BQB786416:BQH786416 BZX786416:CAD786416 CJT786416:CJZ786416 CTP786416:CTV786416 DDL786416:DDR786416 DNH786416:DNN786416 DXD786416:DXJ786416 EGZ786416:EHF786416 EQV786416:ERB786416 FAR786416:FAX786416 FKN786416:FKT786416 FUJ786416:FUP786416 GEF786416:GEL786416 GOB786416:GOH786416 GXX786416:GYD786416 HHT786416:HHZ786416 HRP786416:HRV786416 IBL786416:IBR786416 ILH786416:ILN786416 IVD786416:IVJ786416 JEZ786416:JFF786416 JOV786416:JPB786416 JYR786416:JYX786416 KIN786416:KIT786416 KSJ786416:KSP786416 LCF786416:LCL786416 LMB786416:LMH786416 LVX786416:LWD786416 MFT786416:MFZ786416 MPP786416:MPV786416 MZL786416:MZR786416 NJH786416:NJN786416 NTD786416:NTJ786416 OCZ786416:ODF786416 OMV786416:ONB786416 OWR786416:OWX786416 PGN786416:PGT786416 PQJ786416:PQP786416 QAF786416:QAL786416 QKB786416:QKH786416 QTX786416:QUD786416 RDT786416:RDZ786416 RNP786416:RNV786416 RXL786416:RXR786416 SHH786416:SHN786416 SRD786416:SRJ786416 TAZ786416:TBF786416 TKV786416:TLB786416 TUR786416:TUX786416 UEN786416:UET786416 UOJ786416:UOP786416 UYF786416:UYL786416 VIB786416:VIH786416 VRX786416:VSD786416 WBT786416:WBZ786416 WLP786416:WLV786416 WVL786416:WVR786416 D851952:J851952 IZ851952:JF851952 SV851952:TB851952 ACR851952:ACX851952 AMN851952:AMT851952 AWJ851952:AWP851952 BGF851952:BGL851952 BQB851952:BQH851952 BZX851952:CAD851952 CJT851952:CJZ851952 CTP851952:CTV851952 DDL851952:DDR851952 DNH851952:DNN851952 DXD851952:DXJ851952 EGZ851952:EHF851952 EQV851952:ERB851952 FAR851952:FAX851952 FKN851952:FKT851952 FUJ851952:FUP851952 GEF851952:GEL851952 GOB851952:GOH851952 GXX851952:GYD851952 HHT851952:HHZ851952 HRP851952:HRV851952 IBL851952:IBR851952 ILH851952:ILN851952 IVD851952:IVJ851952 JEZ851952:JFF851952 JOV851952:JPB851952 JYR851952:JYX851952 KIN851952:KIT851952 KSJ851952:KSP851952 LCF851952:LCL851952 LMB851952:LMH851952 LVX851952:LWD851952 MFT851952:MFZ851952 MPP851952:MPV851952 MZL851952:MZR851952 NJH851952:NJN851952 NTD851952:NTJ851952 OCZ851952:ODF851952 OMV851952:ONB851952 OWR851952:OWX851952 PGN851952:PGT851952 PQJ851952:PQP851952 QAF851952:QAL851952 QKB851952:QKH851952 QTX851952:QUD851952 RDT851952:RDZ851952 RNP851952:RNV851952 RXL851952:RXR851952 SHH851952:SHN851952 SRD851952:SRJ851952 TAZ851952:TBF851952 TKV851952:TLB851952 TUR851952:TUX851952 UEN851952:UET851952 UOJ851952:UOP851952 UYF851952:UYL851952 VIB851952:VIH851952 VRX851952:VSD851952 WBT851952:WBZ851952 WLP851952:WLV851952 WVL851952:WVR851952 D917488:J917488 IZ917488:JF917488 SV917488:TB917488 ACR917488:ACX917488 AMN917488:AMT917488 AWJ917488:AWP917488 BGF917488:BGL917488 BQB917488:BQH917488 BZX917488:CAD917488 CJT917488:CJZ917488 CTP917488:CTV917488 DDL917488:DDR917488 DNH917488:DNN917488 DXD917488:DXJ917488 EGZ917488:EHF917488 EQV917488:ERB917488 FAR917488:FAX917488 FKN917488:FKT917488 FUJ917488:FUP917488 GEF917488:GEL917488 GOB917488:GOH917488 GXX917488:GYD917488 HHT917488:HHZ917488 HRP917488:HRV917488 IBL917488:IBR917488 ILH917488:ILN917488 IVD917488:IVJ917488 JEZ917488:JFF917488 JOV917488:JPB917488 JYR917488:JYX917488 KIN917488:KIT917488 KSJ917488:KSP917488 LCF917488:LCL917488 LMB917488:LMH917488 LVX917488:LWD917488 MFT917488:MFZ917488 MPP917488:MPV917488 MZL917488:MZR917488 NJH917488:NJN917488 NTD917488:NTJ917488 OCZ917488:ODF917488 OMV917488:ONB917488 OWR917488:OWX917488 PGN917488:PGT917488 PQJ917488:PQP917488 QAF917488:QAL917488 QKB917488:QKH917488 QTX917488:QUD917488 RDT917488:RDZ917488 RNP917488:RNV917488 RXL917488:RXR917488 SHH917488:SHN917488 SRD917488:SRJ917488 TAZ917488:TBF917488 TKV917488:TLB917488 TUR917488:TUX917488 UEN917488:UET917488 UOJ917488:UOP917488 UYF917488:UYL917488 VIB917488:VIH917488 VRX917488:VSD917488 WBT917488:WBZ917488 WLP917488:WLV917488 WVL917488:WVR917488 D983024:J983024 IZ983024:JF983024 SV983024:TB983024 ACR983024:ACX983024 AMN983024:AMT983024 AWJ983024:AWP983024 BGF983024:BGL983024 BQB983024:BQH983024 BZX983024:CAD983024 CJT983024:CJZ983024 CTP983024:CTV983024 DDL983024:DDR983024 DNH983024:DNN983024 DXD983024:DXJ983024 EGZ983024:EHF983024 EQV983024:ERB983024 FAR983024:FAX983024 FKN983024:FKT983024 FUJ983024:FUP983024 GEF983024:GEL983024 GOB983024:GOH983024 GXX983024:GYD983024 HHT983024:HHZ983024 HRP983024:HRV983024 IBL983024:IBR983024 ILH983024:ILN983024 IVD983024:IVJ983024 JEZ983024:JFF983024 JOV983024:JPB983024 JYR983024:JYX983024 KIN983024:KIT983024 KSJ983024:KSP983024 LCF983024:LCL983024 LMB983024:LMH983024 LVX983024:LWD983024 MFT983024:MFZ983024 MPP983024:MPV983024 MZL983024:MZR983024 NJH983024:NJN983024 NTD983024:NTJ983024 OCZ983024:ODF983024 OMV983024:ONB983024 OWR983024:OWX983024 PGN983024:PGT983024 PQJ983024:PQP983024 QAF983024:QAL983024 QKB983024:QKH983024 QTX983024:QUD983024 RDT983024:RDZ983024 RNP983024:RNV983024 RXL983024:RXR983024 SHH983024:SHN983024 SRD983024:SRJ983024 TAZ983024:TBF983024 TKV983024:TLB983024 TUR983024:TUX983024 UEN983024:UET983024 UOJ983024:UOP983024 UYF983024:UYL983024 VIB983024:VIH983024 VRX983024:VSD983024 WBT983024:WBZ983024 WLP983024:WLV983024 WVL983024:WVR983024 D65523:J65523 IZ65523:JF65523 SV65523:TB65523 ACR65523:ACX65523 AMN65523:AMT65523 AWJ65523:AWP65523 BGF65523:BGL65523 BQB65523:BQH65523 BZX65523:CAD65523 CJT65523:CJZ65523 CTP65523:CTV65523 DDL65523:DDR65523 DNH65523:DNN65523 DXD65523:DXJ65523 EGZ65523:EHF65523 EQV65523:ERB65523 FAR65523:FAX65523 FKN65523:FKT65523 FUJ65523:FUP65523 GEF65523:GEL65523 GOB65523:GOH65523 GXX65523:GYD65523 HHT65523:HHZ65523 HRP65523:HRV65523 IBL65523:IBR65523 ILH65523:ILN65523 IVD65523:IVJ65523 JEZ65523:JFF65523 JOV65523:JPB65523 JYR65523:JYX65523 KIN65523:KIT65523 KSJ65523:KSP65523 LCF65523:LCL65523 LMB65523:LMH65523 LVX65523:LWD65523 MFT65523:MFZ65523 MPP65523:MPV65523 MZL65523:MZR65523 NJH65523:NJN65523 NTD65523:NTJ65523 OCZ65523:ODF65523 OMV65523:ONB65523 OWR65523:OWX65523 PGN65523:PGT65523 PQJ65523:PQP65523 QAF65523:QAL65523 QKB65523:QKH65523 QTX65523:QUD65523 RDT65523:RDZ65523 RNP65523:RNV65523 RXL65523:RXR65523 SHH65523:SHN65523 SRD65523:SRJ65523 TAZ65523:TBF65523 TKV65523:TLB65523 TUR65523:TUX65523 UEN65523:UET65523 UOJ65523:UOP65523 UYF65523:UYL65523 VIB65523:VIH65523 VRX65523:VSD65523 WBT65523:WBZ65523 WLP65523:WLV65523 WVL65523:WVR65523 D131059:J131059 IZ131059:JF131059 SV131059:TB131059 ACR131059:ACX131059 AMN131059:AMT131059 AWJ131059:AWP131059 BGF131059:BGL131059 BQB131059:BQH131059 BZX131059:CAD131059 CJT131059:CJZ131059 CTP131059:CTV131059 DDL131059:DDR131059 DNH131059:DNN131059 DXD131059:DXJ131059 EGZ131059:EHF131059 EQV131059:ERB131059 FAR131059:FAX131059 FKN131059:FKT131059 FUJ131059:FUP131059 GEF131059:GEL131059 GOB131059:GOH131059 GXX131059:GYD131059 HHT131059:HHZ131059 HRP131059:HRV131059 IBL131059:IBR131059 ILH131059:ILN131059 IVD131059:IVJ131059 JEZ131059:JFF131059 JOV131059:JPB131059 JYR131059:JYX131059 KIN131059:KIT131059 KSJ131059:KSP131059 LCF131059:LCL131059 LMB131059:LMH131059 LVX131059:LWD131059 MFT131059:MFZ131059 MPP131059:MPV131059 MZL131059:MZR131059 NJH131059:NJN131059 NTD131059:NTJ131059 OCZ131059:ODF131059 OMV131059:ONB131059 OWR131059:OWX131059 PGN131059:PGT131059 PQJ131059:PQP131059 QAF131059:QAL131059 QKB131059:QKH131059 QTX131059:QUD131059 RDT131059:RDZ131059 RNP131059:RNV131059 RXL131059:RXR131059 SHH131059:SHN131059 SRD131059:SRJ131059 TAZ131059:TBF131059 TKV131059:TLB131059 TUR131059:TUX131059 UEN131059:UET131059 UOJ131059:UOP131059 UYF131059:UYL131059 VIB131059:VIH131059 VRX131059:VSD131059 WBT131059:WBZ131059 WLP131059:WLV131059 WVL131059:WVR131059 D196595:J196595 IZ196595:JF196595 SV196595:TB196595 ACR196595:ACX196595 AMN196595:AMT196595 AWJ196595:AWP196595 BGF196595:BGL196595 BQB196595:BQH196595 BZX196595:CAD196595 CJT196595:CJZ196595 CTP196595:CTV196595 DDL196595:DDR196595 DNH196595:DNN196595 DXD196595:DXJ196595 EGZ196595:EHF196595 EQV196595:ERB196595 FAR196595:FAX196595 FKN196595:FKT196595 FUJ196595:FUP196595 GEF196595:GEL196595 GOB196595:GOH196595 GXX196595:GYD196595 HHT196595:HHZ196595 HRP196595:HRV196595 IBL196595:IBR196595 ILH196595:ILN196595 IVD196595:IVJ196595 JEZ196595:JFF196595 JOV196595:JPB196595 JYR196595:JYX196595 KIN196595:KIT196595 KSJ196595:KSP196595 LCF196595:LCL196595 LMB196595:LMH196595 LVX196595:LWD196595 MFT196595:MFZ196595 MPP196595:MPV196595 MZL196595:MZR196595 NJH196595:NJN196595 NTD196595:NTJ196595 OCZ196595:ODF196595 OMV196595:ONB196595 OWR196595:OWX196595 PGN196595:PGT196595 PQJ196595:PQP196595 QAF196595:QAL196595 QKB196595:QKH196595 QTX196595:QUD196595 RDT196595:RDZ196595 RNP196595:RNV196595 RXL196595:RXR196595 SHH196595:SHN196595 SRD196595:SRJ196595 TAZ196595:TBF196595 TKV196595:TLB196595 TUR196595:TUX196595 UEN196595:UET196595 UOJ196595:UOP196595 UYF196595:UYL196595 VIB196595:VIH196595 VRX196595:VSD196595 WBT196595:WBZ196595 WLP196595:WLV196595 WVL196595:WVR196595 D262131:J262131 IZ262131:JF262131 SV262131:TB262131 ACR262131:ACX262131 AMN262131:AMT262131 AWJ262131:AWP262131 BGF262131:BGL262131 BQB262131:BQH262131 BZX262131:CAD262131 CJT262131:CJZ262131 CTP262131:CTV262131 DDL262131:DDR262131 DNH262131:DNN262131 DXD262131:DXJ262131 EGZ262131:EHF262131 EQV262131:ERB262131 FAR262131:FAX262131 FKN262131:FKT262131 FUJ262131:FUP262131 GEF262131:GEL262131 GOB262131:GOH262131 GXX262131:GYD262131 HHT262131:HHZ262131 HRP262131:HRV262131 IBL262131:IBR262131 ILH262131:ILN262131 IVD262131:IVJ262131 JEZ262131:JFF262131 JOV262131:JPB262131 JYR262131:JYX262131 KIN262131:KIT262131 KSJ262131:KSP262131 LCF262131:LCL262131 LMB262131:LMH262131 LVX262131:LWD262131 MFT262131:MFZ262131 MPP262131:MPV262131 MZL262131:MZR262131 NJH262131:NJN262131 NTD262131:NTJ262131 OCZ262131:ODF262131 OMV262131:ONB262131 OWR262131:OWX262131 PGN262131:PGT262131 PQJ262131:PQP262131 QAF262131:QAL262131 QKB262131:QKH262131 QTX262131:QUD262131 RDT262131:RDZ262131 RNP262131:RNV262131 RXL262131:RXR262131 SHH262131:SHN262131 SRD262131:SRJ262131 TAZ262131:TBF262131 TKV262131:TLB262131 TUR262131:TUX262131 UEN262131:UET262131 UOJ262131:UOP262131 UYF262131:UYL262131 VIB262131:VIH262131 VRX262131:VSD262131 WBT262131:WBZ262131 WLP262131:WLV262131 WVL262131:WVR262131 D327667:J327667 IZ327667:JF327667 SV327667:TB327667 ACR327667:ACX327667 AMN327667:AMT327667 AWJ327667:AWP327667 BGF327667:BGL327667 BQB327667:BQH327667 BZX327667:CAD327667 CJT327667:CJZ327667 CTP327667:CTV327667 DDL327667:DDR327667 DNH327667:DNN327667 DXD327667:DXJ327667 EGZ327667:EHF327667 EQV327667:ERB327667 FAR327667:FAX327667 FKN327667:FKT327667 FUJ327667:FUP327667 GEF327667:GEL327667 GOB327667:GOH327667 GXX327667:GYD327667 HHT327667:HHZ327667 HRP327667:HRV327667 IBL327667:IBR327667 ILH327667:ILN327667 IVD327667:IVJ327667 JEZ327667:JFF327667 JOV327667:JPB327667 JYR327667:JYX327667 KIN327667:KIT327667 KSJ327667:KSP327667 LCF327667:LCL327667 LMB327667:LMH327667 LVX327667:LWD327667 MFT327667:MFZ327667 MPP327667:MPV327667 MZL327667:MZR327667 NJH327667:NJN327667 NTD327667:NTJ327667 OCZ327667:ODF327667 OMV327667:ONB327667 OWR327667:OWX327667 PGN327667:PGT327667 PQJ327667:PQP327667 QAF327667:QAL327667 QKB327667:QKH327667 QTX327667:QUD327667 RDT327667:RDZ327667 RNP327667:RNV327667 RXL327667:RXR327667 SHH327667:SHN327667 SRD327667:SRJ327667 TAZ327667:TBF327667 TKV327667:TLB327667 TUR327667:TUX327667 UEN327667:UET327667 UOJ327667:UOP327667 UYF327667:UYL327667 VIB327667:VIH327667 VRX327667:VSD327667 WBT327667:WBZ327667 WLP327667:WLV327667 WVL327667:WVR327667 D393203:J393203 IZ393203:JF393203 SV393203:TB393203 ACR393203:ACX393203 AMN393203:AMT393203 AWJ393203:AWP393203 BGF393203:BGL393203 BQB393203:BQH393203 BZX393203:CAD393203 CJT393203:CJZ393203 CTP393203:CTV393203 DDL393203:DDR393203 DNH393203:DNN393203 DXD393203:DXJ393203 EGZ393203:EHF393203 EQV393203:ERB393203 FAR393203:FAX393203 FKN393203:FKT393203 FUJ393203:FUP393203 GEF393203:GEL393203 GOB393203:GOH393203 GXX393203:GYD393203 HHT393203:HHZ393203 HRP393203:HRV393203 IBL393203:IBR393203 ILH393203:ILN393203 IVD393203:IVJ393203 JEZ393203:JFF393203 JOV393203:JPB393203 JYR393203:JYX393203 KIN393203:KIT393203 KSJ393203:KSP393203 LCF393203:LCL393203 LMB393203:LMH393203 LVX393203:LWD393203 MFT393203:MFZ393203 MPP393203:MPV393203 MZL393203:MZR393203 NJH393203:NJN393203 NTD393203:NTJ393203 OCZ393203:ODF393203 OMV393203:ONB393203 OWR393203:OWX393203 PGN393203:PGT393203 PQJ393203:PQP393203 QAF393203:QAL393203 QKB393203:QKH393203 QTX393203:QUD393203 RDT393203:RDZ393203 RNP393203:RNV393203 RXL393203:RXR393203 SHH393203:SHN393203 SRD393203:SRJ393203 TAZ393203:TBF393203 TKV393203:TLB393203 TUR393203:TUX393203 UEN393203:UET393203 UOJ393203:UOP393203 UYF393203:UYL393203 VIB393203:VIH393203 VRX393203:VSD393203 WBT393203:WBZ393203 WLP393203:WLV393203 WVL393203:WVR393203 D458739:J458739 IZ458739:JF458739 SV458739:TB458739 ACR458739:ACX458739 AMN458739:AMT458739 AWJ458739:AWP458739 BGF458739:BGL458739 BQB458739:BQH458739 BZX458739:CAD458739 CJT458739:CJZ458739 CTP458739:CTV458739 DDL458739:DDR458739 DNH458739:DNN458739 DXD458739:DXJ458739 EGZ458739:EHF458739 EQV458739:ERB458739 FAR458739:FAX458739 FKN458739:FKT458739 FUJ458739:FUP458739 GEF458739:GEL458739 GOB458739:GOH458739 GXX458739:GYD458739 HHT458739:HHZ458739 HRP458739:HRV458739 IBL458739:IBR458739 ILH458739:ILN458739 IVD458739:IVJ458739 JEZ458739:JFF458739 JOV458739:JPB458739 JYR458739:JYX458739 KIN458739:KIT458739 KSJ458739:KSP458739 LCF458739:LCL458739 LMB458739:LMH458739 LVX458739:LWD458739 MFT458739:MFZ458739 MPP458739:MPV458739 MZL458739:MZR458739 NJH458739:NJN458739 NTD458739:NTJ458739 OCZ458739:ODF458739 OMV458739:ONB458739 OWR458739:OWX458739 PGN458739:PGT458739 PQJ458739:PQP458739 QAF458739:QAL458739 QKB458739:QKH458739 QTX458739:QUD458739 RDT458739:RDZ458739 RNP458739:RNV458739 RXL458739:RXR458739 SHH458739:SHN458739 SRD458739:SRJ458739 TAZ458739:TBF458739 TKV458739:TLB458739 TUR458739:TUX458739 UEN458739:UET458739 UOJ458739:UOP458739 UYF458739:UYL458739 VIB458739:VIH458739 VRX458739:VSD458739 WBT458739:WBZ458739 WLP458739:WLV458739 WVL458739:WVR458739 D524275:J524275 IZ524275:JF524275 SV524275:TB524275 ACR524275:ACX524275 AMN524275:AMT524275 AWJ524275:AWP524275 BGF524275:BGL524275 BQB524275:BQH524275 BZX524275:CAD524275 CJT524275:CJZ524275 CTP524275:CTV524275 DDL524275:DDR524275 DNH524275:DNN524275 DXD524275:DXJ524275 EGZ524275:EHF524275 EQV524275:ERB524275 FAR524275:FAX524275 FKN524275:FKT524275 FUJ524275:FUP524275 GEF524275:GEL524275 GOB524275:GOH524275 GXX524275:GYD524275 HHT524275:HHZ524275 HRP524275:HRV524275 IBL524275:IBR524275 ILH524275:ILN524275 IVD524275:IVJ524275 JEZ524275:JFF524275 JOV524275:JPB524275 JYR524275:JYX524275 KIN524275:KIT524275 KSJ524275:KSP524275 LCF524275:LCL524275 LMB524275:LMH524275 LVX524275:LWD524275 MFT524275:MFZ524275 MPP524275:MPV524275 MZL524275:MZR524275 NJH524275:NJN524275 NTD524275:NTJ524275 OCZ524275:ODF524275 OMV524275:ONB524275 OWR524275:OWX524275 PGN524275:PGT524275 PQJ524275:PQP524275 QAF524275:QAL524275 QKB524275:QKH524275 QTX524275:QUD524275 RDT524275:RDZ524275 RNP524275:RNV524275 RXL524275:RXR524275 SHH524275:SHN524275 SRD524275:SRJ524275 TAZ524275:TBF524275 TKV524275:TLB524275 TUR524275:TUX524275 UEN524275:UET524275 UOJ524275:UOP524275 UYF524275:UYL524275 VIB524275:VIH524275 VRX524275:VSD524275 WBT524275:WBZ524275 WLP524275:WLV524275 WVL524275:WVR524275 D589811:J589811 IZ589811:JF589811 SV589811:TB589811 ACR589811:ACX589811 AMN589811:AMT589811 AWJ589811:AWP589811 BGF589811:BGL589811 BQB589811:BQH589811 BZX589811:CAD589811 CJT589811:CJZ589811 CTP589811:CTV589811 DDL589811:DDR589811 DNH589811:DNN589811 DXD589811:DXJ589811 EGZ589811:EHF589811 EQV589811:ERB589811 FAR589811:FAX589811 FKN589811:FKT589811 FUJ589811:FUP589811 GEF589811:GEL589811 GOB589811:GOH589811 GXX589811:GYD589811 HHT589811:HHZ589811 HRP589811:HRV589811 IBL589811:IBR589811 ILH589811:ILN589811 IVD589811:IVJ589811 JEZ589811:JFF589811 JOV589811:JPB589811 JYR589811:JYX589811 KIN589811:KIT589811 KSJ589811:KSP589811 LCF589811:LCL589811 LMB589811:LMH589811 LVX589811:LWD589811 MFT589811:MFZ589811 MPP589811:MPV589811 MZL589811:MZR589811 NJH589811:NJN589811 NTD589811:NTJ589811 OCZ589811:ODF589811 OMV589811:ONB589811 OWR589811:OWX589811 PGN589811:PGT589811 PQJ589811:PQP589811 QAF589811:QAL589811 QKB589811:QKH589811 QTX589811:QUD589811 RDT589811:RDZ589811 RNP589811:RNV589811 RXL589811:RXR589811 SHH589811:SHN589811 SRD589811:SRJ589811 TAZ589811:TBF589811 TKV589811:TLB589811 TUR589811:TUX589811 UEN589811:UET589811 UOJ589811:UOP589811 UYF589811:UYL589811 VIB589811:VIH589811 VRX589811:VSD589811 WBT589811:WBZ589811 WLP589811:WLV589811 WVL589811:WVR589811 D655347:J655347 IZ655347:JF655347 SV655347:TB655347 ACR655347:ACX655347 AMN655347:AMT655347 AWJ655347:AWP655347 BGF655347:BGL655347 BQB655347:BQH655347 BZX655347:CAD655347 CJT655347:CJZ655347 CTP655347:CTV655347 DDL655347:DDR655347 DNH655347:DNN655347 DXD655347:DXJ655347 EGZ655347:EHF655347 EQV655347:ERB655347 FAR655347:FAX655347 FKN655347:FKT655347 FUJ655347:FUP655347 GEF655347:GEL655347 GOB655347:GOH655347 GXX655347:GYD655347 HHT655347:HHZ655347 HRP655347:HRV655347 IBL655347:IBR655347 ILH655347:ILN655347 IVD655347:IVJ655347 JEZ655347:JFF655347 JOV655347:JPB655347 JYR655347:JYX655347 KIN655347:KIT655347 KSJ655347:KSP655347 LCF655347:LCL655347 LMB655347:LMH655347 LVX655347:LWD655347 MFT655347:MFZ655347 MPP655347:MPV655347 MZL655347:MZR655347 NJH655347:NJN655347 NTD655347:NTJ655347 OCZ655347:ODF655347 OMV655347:ONB655347 OWR655347:OWX655347 PGN655347:PGT655347 PQJ655347:PQP655347 QAF655347:QAL655347 QKB655347:QKH655347 QTX655347:QUD655347 RDT655347:RDZ655347 RNP655347:RNV655347 RXL655347:RXR655347 SHH655347:SHN655347 SRD655347:SRJ655347 TAZ655347:TBF655347 TKV655347:TLB655347 TUR655347:TUX655347 UEN655347:UET655347 UOJ655347:UOP655347 UYF655347:UYL655347 VIB655347:VIH655347 VRX655347:VSD655347 WBT655347:WBZ655347 WLP655347:WLV655347 WVL655347:WVR655347 D720883:J720883 IZ720883:JF720883 SV720883:TB720883 ACR720883:ACX720883 AMN720883:AMT720883 AWJ720883:AWP720883 BGF720883:BGL720883 BQB720883:BQH720883 BZX720883:CAD720883 CJT720883:CJZ720883 CTP720883:CTV720883 DDL720883:DDR720883 DNH720883:DNN720883 DXD720883:DXJ720883 EGZ720883:EHF720883 EQV720883:ERB720883 FAR720883:FAX720883 FKN720883:FKT720883 FUJ720883:FUP720883 GEF720883:GEL720883 GOB720883:GOH720883 GXX720883:GYD720883 HHT720883:HHZ720883 HRP720883:HRV720883 IBL720883:IBR720883 ILH720883:ILN720883 IVD720883:IVJ720883 JEZ720883:JFF720883 JOV720883:JPB720883 JYR720883:JYX720883 KIN720883:KIT720883 KSJ720883:KSP720883 LCF720883:LCL720883 LMB720883:LMH720883 LVX720883:LWD720883 MFT720883:MFZ720883 MPP720883:MPV720883 MZL720883:MZR720883 NJH720883:NJN720883 NTD720883:NTJ720883 OCZ720883:ODF720883 OMV720883:ONB720883 OWR720883:OWX720883 PGN720883:PGT720883 PQJ720883:PQP720883 QAF720883:QAL720883 QKB720883:QKH720883 QTX720883:QUD720883 RDT720883:RDZ720883 RNP720883:RNV720883 RXL720883:RXR720883 SHH720883:SHN720883 SRD720883:SRJ720883 TAZ720883:TBF720883 TKV720883:TLB720883 TUR720883:TUX720883 UEN720883:UET720883 UOJ720883:UOP720883 UYF720883:UYL720883 VIB720883:VIH720883 VRX720883:VSD720883 WBT720883:WBZ720883 WLP720883:WLV720883 WVL720883:WVR720883 D786419:J786419 IZ786419:JF786419 SV786419:TB786419 ACR786419:ACX786419 AMN786419:AMT786419 AWJ786419:AWP786419 BGF786419:BGL786419 BQB786419:BQH786419 BZX786419:CAD786419 CJT786419:CJZ786419 CTP786419:CTV786419 DDL786419:DDR786419 DNH786419:DNN786419 DXD786419:DXJ786419 EGZ786419:EHF786419 EQV786419:ERB786419 FAR786419:FAX786419 FKN786419:FKT786419 FUJ786419:FUP786419 GEF786419:GEL786419 GOB786419:GOH786419 GXX786419:GYD786419 HHT786419:HHZ786419 HRP786419:HRV786419 IBL786419:IBR786419 ILH786419:ILN786419 IVD786419:IVJ786419 JEZ786419:JFF786419 JOV786419:JPB786419 JYR786419:JYX786419 KIN786419:KIT786419 KSJ786419:KSP786419 LCF786419:LCL786419 LMB786419:LMH786419 LVX786419:LWD786419 MFT786419:MFZ786419 MPP786419:MPV786419 MZL786419:MZR786419 NJH786419:NJN786419 NTD786419:NTJ786419 OCZ786419:ODF786419 OMV786419:ONB786419 OWR786419:OWX786419 PGN786419:PGT786419 PQJ786419:PQP786419 QAF786419:QAL786419 QKB786419:QKH786419 QTX786419:QUD786419 RDT786419:RDZ786419 RNP786419:RNV786419 RXL786419:RXR786419 SHH786419:SHN786419 SRD786419:SRJ786419 TAZ786419:TBF786419 TKV786419:TLB786419 TUR786419:TUX786419 UEN786419:UET786419 UOJ786419:UOP786419 UYF786419:UYL786419 VIB786419:VIH786419 VRX786419:VSD786419 WBT786419:WBZ786419 WLP786419:WLV786419 WVL786419:WVR786419 D851955:J851955 IZ851955:JF851955 SV851955:TB851955 ACR851955:ACX851955 AMN851955:AMT851955 AWJ851955:AWP851955 BGF851955:BGL851955 BQB851955:BQH851955 BZX851955:CAD851955 CJT851955:CJZ851955 CTP851955:CTV851955 DDL851955:DDR851955 DNH851955:DNN851955 DXD851955:DXJ851955 EGZ851955:EHF851955 EQV851955:ERB851955 FAR851955:FAX851955 FKN851955:FKT851955 FUJ851955:FUP851955 GEF851955:GEL851955 GOB851955:GOH851955 GXX851955:GYD851955 HHT851955:HHZ851955 HRP851955:HRV851955 IBL851955:IBR851955 ILH851955:ILN851955 IVD851955:IVJ851955 JEZ851955:JFF851955 JOV851955:JPB851955 JYR851955:JYX851955 KIN851955:KIT851955 KSJ851955:KSP851955 LCF851955:LCL851955 LMB851955:LMH851955 LVX851955:LWD851955 MFT851955:MFZ851955 MPP851955:MPV851955 MZL851955:MZR851955 NJH851955:NJN851955 NTD851955:NTJ851955 OCZ851955:ODF851955 OMV851955:ONB851955 OWR851955:OWX851955 PGN851955:PGT851955 PQJ851955:PQP851955 QAF851955:QAL851955 QKB851955:QKH851955 QTX851955:QUD851955 RDT851955:RDZ851955 RNP851955:RNV851955 RXL851955:RXR851955 SHH851955:SHN851955 SRD851955:SRJ851955 TAZ851955:TBF851955 TKV851955:TLB851955 TUR851955:TUX851955 UEN851955:UET851955 UOJ851955:UOP851955 UYF851955:UYL851955 VIB851955:VIH851955 VRX851955:VSD851955 WBT851955:WBZ851955 WLP851955:WLV851955 WVL851955:WVR851955 D917491:J917491 IZ917491:JF917491 SV917491:TB917491 ACR917491:ACX917491 AMN917491:AMT917491 AWJ917491:AWP917491 BGF917491:BGL917491 BQB917491:BQH917491 BZX917491:CAD917491 CJT917491:CJZ917491 CTP917491:CTV917491 DDL917491:DDR917491 DNH917491:DNN917491 DXD917491:DXJ917491 EGZ917491:EHF917491 EQV917491:ERB917491 FAR917491:FAX917491 FKN917491:FKT917491 FUJ917491:FUP917491 GEF917491:GEL917491 GOB917491:GOH917491 GXX917491:GYD917491 HHT917491:HHZ917491 HRP917491:HRV917491 IBL917491:IBR917491 ILH917491:ILN917491 IVD917491:IVJ917491 JEZ917491:JFF917491 JOV917491:JPB917491 JYR917491:JYX917491 KIN917491:KIT917491 KSJ917491:KSP917491 LCF917491:LCL917491 LMB917491:LMH917491 LVX917491:LWD917491 MFT917491:MFZ917491 MPP917491:MPV917491 MZL917491:MZR917491 NJH917491:NJN917491 NTD917491:NTJ917491 OCZ917491:ODF917491 OMV917491:ONB917491 OWR917491:OWX917491 PGN917491:PGT917491 PQJ917491:PQP917491 QAF917491:QAL917491 QKB917491:QKH917491 QTX917491:QUD917491 RDT917491:RDZ917491 RNP917491:RNV917491 RXL917491:RXR917491 SHH917491:SHN917491 SRD917491:SRJ917491 TAZ917491:TBF917491 TKV917491:TLB917491 TUR917491:TUX917491 UEN917491:UET917491 UOJ917491:UOP917491 UYF917491:UYL917491 VIB917491:VIH917491 VRX917491:VSD917491 WBT917491:WBZ917491 WLP917491:WLV917491 WVL917491:WVR917491 D983027:J983027 IZ983027:JF983027 SV983027:TB983027 ACR983027:ACX983027 AMN983027:AMT983027 AWJ983027:AWP983027 BGF983027:BGL983027 BQB983027:BQH983027 BZX983027:CAD983027 CJT983027:CJZ983027 CTP983027:CTV983027 DDL983027:DDR983027 DNH983027:DNN983027 DXD983027:DXJ983027 EGZ983027:EHF983027 EQV983027:ERB983027 FAR983027:FAX983027 FKN983027:FKT983027 FUJ983027:FUP983027 GEF983027:GEL983027 GOB983027:GOH983027 GXX983027:GYD983027 HHT983027:HHZ983027 HRP983027:HRV983027 IBL983027:IBR983027 ILH983027:ILN983027 IVD983027:IVJ983027 JEZ983027:JFF983027 JOV983027:JPB983027 JYR983027:JYX983027 KIN983027:KIT983027 KSJ983027:KSP983027 LCF983027:LCL983027 LMB983027:LMH983027 LVX983027:LWD983027 MFT983027:MFZ983027 MPP983027:MPV983027 MZL983027:MZR983027 NJH983027:NJN983027 NTD983027:NTJ983027 OCZ983027:ODF983027 OMV983027:ONB983027 OWR983027:OWX983027 PGN983027:PGT983027 PQJ983027:PQP983027 QAF983027:QAL983027 QKB983027:QKH983027 QTX983027:QUD983027 RDT983027:RDZ983027 RNP983027:RNV983027 RXL983027:RXR983027 SHH983027:SHN983027 SRD983027:SRJ983027 TAZ983027:TBF983027 TKV983027:TLB983027 TUR983027:TUX983027 UEN983027:UET983027 UOJ983027:UOP983027 UYF983027:UYL983027 VIB983027:VIH983027 VRX983027:VSD983027 WBT983027:WBZ983027 WLP983027:WLV983027 WVL983027:WVR983027" xr:uid="{00000000-0002-0000-0200-000002000000}"/>
    <dataValidation imeMode="halfAlpha" allowBlank="1" showInputMessage="1" showErrorMessage="1" sqref="D65527:J65529 IZ65527:JF65529 SV65527:TB65529 ACR65527:ACX65529 AMN65527:AMT65529 AWJ65527:AWP65529 BGF65527:BGL65529 BQB65527:BQH65529 BZX65527:CAD65529 CJT65527:CJZ65529 CTP65527:CTV65529 DDL65527:DDR65529 DNH65527:DNN65529 DXD65527:DXJ65529 EGZ65527:EHF65529 EQV65527:ERB65529 FAR65527:FAX65529 FKN65527:FKT65529 FUJ65527:FUP65529 GEF65527:GEL65529 GOB65527:GOH65529 GXX65527:GYD65529 HHT65527:HHZ65529 HRP65527:HRV65529 IBL65527:IBR65529 ILH65527:ILN65529 IVD65527:IVJ65529 JEZ65527:JFF65529 JOV65527:JPB65529 JYR65527:JYX65529 KIN65527:KIT65529 KSJ65527:KSP65529 LCF65527:LCL65529 LMB65527:LMH65529 LVX65527:LWD65529 MFT65527:MFZ65529 MPP65527:MPV65529 MZL65527:MZR65529 NJH65527:NJN65529 NTD65527:NTJ65529 OCZ65527:ODF65529 OMV65527:ONB65529 OWR65527:OWX65529 PGN65527:PGT65529 PQJ65527:PQP65529 QAF65527:QAL65529 QKB65527:QKH65529 QTX65527:QUD65529 RDT65527:RDZ65529 RNP65527:RNV65529 RXL65527:RXR65529 SHH65527:SHN65529 SRD65527:SRJ65529 TAZ65527:TBF65529 TKV65527:TLB65529 TUR65527:TUX65529 UEN65527:UET65529 UOJ65527:UOP65529 UYF65527:UYL65529 VIB65527:VIH65529 VRX65527:VSD65529 WBT65527:WBZ65529 WLP65527:WLV65529 WVL65527:WVR65529 D131063:J131065 IZ131063:JF131065 SV131063:TB131065 ACR131063:ACX131065 AMN131063:AMT131065 AWJ131063:AWP131065 BGF131063:BGL131065 BQB131063:BQH131065 BZX131063:CAD131065 CJT131063:CJZ131065 CTP131063:CTV131065 DDL131063:DDR131065 DNH131063:DNN131065 DXD131063:DXJ131065 EGZ131063:EHF131065 EQV131063:ERB131065 FAR131063:FAX131065 FKN131063:FKT131065 FUJ131063:FUP131065 GEF131063:GEL131065 GOB131063:GOH131065 GXX131063:GYD131065 HHT131063:HHZ131065 HRP131063:HRV131065 IBL131063:IBR131065 ILH131063:ILN131065 IVD131063:IVJ131065 JEZ131063:JFF131065 JOV131063:JPB131065 JYR131063:JYX131065 KIN131063:KIT131065 KSJ131063:KSP131065 LCF131063:LCL131065 LMB131063:LMH131065 LVX131063:LWD131065 MFT131063:MFZ131065 MPP131063:MPV131065 MZL131063:MZR131065 NJH131063:NJN131065 NTD131063:NTJ131065 OCZ131063:ODF131065 OMV131063:ONB131065 OWR131063:OWX131065 PGN131063:PGT131065 PQJ131063:PQP131065 QAF131063:QAL131065 QKB131063:QKH131065 QTX131063:QUD131065 RDT131063:RDZ131065 RNP131063:RNV131065 RXL131063:RXR131065 SHH131063:SHN131065 SRD131063:SRJ131065 TAZ131063:TBF131065 TKV131063:TLB131065 TUR131063:TUX131065 UEN131063:UET131065 UOJ131063:UOP131065 UYF131063:UYL131065 VIB131063:VIH131065 VRX131063:VSD131065 WBT131063:WBZ131065 WLP131063:WLV131065 WVL131063:WVR131065 D196599:J196601 IZ196599:JF196601 SV196599:TB196601 ACR196599:ACX196601 AMN196599:AMT196601 AWJ196599:AWP196601 BGF196599:BGL196601 BQB196599:BQH196601 BZX196599:CAD196601 CJT196599:CJZ196601 CTP196599:CTV196601 DDL196599:DDR196601 DNH196599:DNN196601 DXD196599:DXJ196601 EGZ196599:EHF196601 EQV196599:ERB196601 FAR196599:FAX196601 FKN196599:FKT196601 FUJ196599:FUP196601 GEF196599:GEL196601 GOB196599:GOH196601 GXX196599:GYD196601 HHT196599:HHZ196601 HRP196599:HRV196601 IBL196599:IBR196601 ILH196599:ILN196601 IVD196599:IVJ196601 JEZ196599:JFF196601 JOV196599:JPB196601 JYR196599:JYX196601 KIN196599:KIT196601 KSJ196599:KSP196601 LCF196599:LCL196601 LMB196599:LMH196601 LVX196599:LWD196601 MFT196599:MFZ196601 MPP196599:MPV196601 MZL196599:MZR196601 NJH196599:NJN196601 NTD196599:NTJ196601 OCZ196599:ODF196601 OMV196599:ONB196601 OWR196599:OWX196601 PGN196599:PGT196601 PQJ196599:PQP196601 QAF196599:QAL196601 QKB196599:QKH196601 QTX196599:QUD196601 RDT196599:RDZ196601 RNP196599:RNV196601 RXL196599:RXR196601 SHH196599:SHN196601 SRD196599:SRJ196601 TAZ196599:TBF196601 TKV196599:TLB196601 TUR196599:TUX196601 UEN196599:UET196601 UOJ196599:UOP196601 UYF196599:UYL196601 VIB196599:VIH196601 VRX196599:VSD196601 WBT196599:WBZ196601 WLP196599:WLV196601 WVL196599:WVR196601 D262135:J262137 IZ262135:JF262137 SV262135:TB262137 ACR262135:ACX262137 AMN262135:AMT262137 AWJ262135:AWP262137 BGF262135:BGL262137 BQB262135:BQH262137 BZX262135:CAD262137 CJT262135:CJZ262137 CTP262135:CTV262137 DDL262135:DDR262137 DNH262135:DNN262137 DXD262135:DXJ262137 EGZ262135:EHF262137 EQV262135:ERB262137 FAR262135:FAX262137 FKN262135:FKT262137 FUJ262135:FUP262137 GEF262135:GEL262137 GOB262135:GOH262137 GXX262135:GYD262137 HHT262135:HHZ262137 HRP262135:HRV262137 IBL262135:IBR262137 ILH262135:ILN262137 IVD262135:IVJ262137 JEZ262135:JFF262137 JOV262135:JPB262137 JYR262135:JYX262137 KIN262135:KIT262137 KSJ262135:KSP262137 LCF262135:LCL262137 LMB262135:LMH262137 LVX262135:LWD262137 MFT262135:MFZ262137 MPP262135:MPV262137 MZL262135:MZR262137 NJH262135:NJN262137 NTD262135:NTJ262137 OCZ262135:ODF262137 OMV262135:ONB262137 OWR262135:OWX262137 PGN262135:PGT262137 PQJ262135:PQP262137 QAF262135:QAL262137 QKB262135:QKH262137 QTX262135:QUD262137 RDT262135:RDZ262137 RNP262135:RNV262137 RXL262135:RXR262137 SHH262135:SHN262137 SRD262135:SRJ262137 TAZ262135:TBF262137 TKV262135:TLB262137 TUR262135:TUX262137 UEN262135:UET262137 UOJ262135:UOP262137 UYF262135:UYL262137 VIB262135:VIH262137 VRX262135:VSD262137 WBT262135:WBZ262137 WLP262135:WLV262137 WVL262135:WVR262137 D327671:J327673 IZ327671:JF327673 SV327671:TB327673 ACR327671:ACX327673 AMN327671:AMT327673 AWJ327671:AWP327673 BGF327671:BGL327673 BQB327671:BQH327673 BZX327671:CAD327673 CJT327671:CJZ327673 CTP327671:CTV327673 DDL327671:DDR327673 DNH327671:DNN327673 DXD327671:DXJ327673 EGZ327671:EHF327673 EQV327671:ERB327673 FAR327671:FAX327673 FKN327671:FKT327673 FUJ327671:FUP327673 GEF327671:GEL327673 GOB327671:GOH327673 GXX327671:GYD327673 HHT327671:HHZ327673 HRP327671:HRV327673 IBL327671:IBR327673 ILH327671:ILN327673 IVD327671:IVJ327673 JEZ327671:JFF327673 JOV327671:JPB327673 JYR327671:JYX327673 KIN327671:KIT327673 KSJ327671:KSP327673 LCF327671:LCL327673 LMB327671:LMH327673 LVX327671:LWD327673 MFT327671:MFZ327673 MPP327671:MPV327673 MZL327671:MZR327673 NJH327671:NJN327673 NTD327671:NTJ327673 OCZ327671:ODF327673 OMV327671:ONB327673 OWR327671:OWX327673 PGN327671:PGT327673 PQJ327671:PQP327673 QAF327671:QAL327673 QKB327671:QKH327673 QTX327671:QUD327673 RDT327671:RDZ327673 RNP327671:RNV327673 RXL327671:RXR327673 SHH327671:SHN327673 SRD327671:SRJ327673 TAZ327671:TBF327673 TKV327671:TLB327673 TUR327671:TUX327673 UEN327671:UET327673 UOJ327671:UOP327673 UYF327671:UYL327673 VIB327671:VIH327673 VRX327671:VSD327673 WBT327671:WBZ327673 WLP327671:WLV327673 WVL327671:WVR327673 D393207:J393209 IZ393207:JF393209 SV393207:TB393209 ACR393207:ACX393209 AMN393207:AMT393209 AWJ393207:AWP393209 BGF393207:BGL393209 BQB393207:BQH393209 BZX393207:CAD393209 CJT393207:CJZ393209 CTP393207:CTV393209 DDL393207:DDR393209 DNH393207:DNN393209 DXD393207:DXJ393209 EGZ393207:EHF393209 EQV393207:ERB393209 FAR393207:FAX393209 FKN393207:FKT393209 FUJ393207:FUP393209 GEF393207:GEL393209 GOB393207:GOH393209 GXX393207:GYD393209 HHT393207:HHZ393209 HRP393207:HRV393209 IBL393207:IBR393209 ILH393207:ILN393209 IVD393207:IVJ393209 JEZ393207:JFF393209 JOV393207:JPB393209 JYR393207:JYX393209 KIN393207:KIT393209 KSJ393207:KSP393209 LCF393207:LCL393209 LMB393207:LMH393209 LVX393207:LWD393209 MFT393207:MFZ393209 MPP393207:MPV393209 MZL393207:MZR393209 NJH393207:NJN393209 NTD393207:NTJ393209 OCZ393207:ODF393209 OMV393207:ONB393209 OWR393207:OWX393209 PGN393207:PGT393209 PQJ393207:PQP393209 QAF393207:QAL393209 QKB393207:QKH393209 QTX393207:QUD393209 RDT393207:RDZ393209 RNP393207:RNV393209 RXL393207:RXR393209 SHH393207:SHN393209 SRD393207:SRJ393209 TAZ393207:TBF393209 TKV393207:TLB393209 TUR393207:TUX393209 UEN393207:UET393209 UOJ393207:UOP393209 UYF393207:UYL393209 VIB393207:VIH393209 VRX393207:VSD393209 WBT393207:WBZ393209 WLP393207:WLV393209 WVL393207:WVR393209 D458743:J458745 IZ458743:JF458745 SV458743:TB458745 ACR458743:ACX458745 AMN458743:AMT458745 AWJ458743:AWP458745 BGF458743:BGL458745 BQB458743:BQH458745 BZX458743:CAD458745 CJT458743:CJZ458745 CTP458743:CTV458745 DDL458743:DDR458745 DNH458743:DNN458745 DXD458743:DXJ458745 EGZ458743:EHF458745 EQV458743:ERB458745 FAR458743:FAX458745 FKN458743:FKT458745 FUJ458743:FUP458745 GEF458743:GEL458745 GOB458743:GOH458745 GXX458743:GYD458745 HHT458743:HHZ458745 HRP458743:HRV458745 IBL458743:IBR458745 ILH458743:ILN458745 IVD458743:IVJ458745 JEZ458743:JFF458745 JOV458743:JPB458745 JYR458743:JYX458745 KIN458743:KIT458745 KSJ458743:KSP458745 LCF458743:LCL458745 LMB458743:LMH458745 LVX458743:LWD458745 MFT458743:MFZ458745 MPP458743:MPV458745 MZL458743:MZR458745 NJH458743:NJN458745 NTD458743:NTJ458745 OCZ458743:ODF458745 OMV458743:ONB458745 OWR458743:OWX458745 PGN458743:PGT458745 PQJ458743:PQP458745 QAF458743:QAL458745 QKB458743:QKH458745 QTX458743:QUD458745 RDT458743:RDZ458745 RNP458743:RNV458745 RXL458743:RXR458745 SHH458743:SHN458745 SRD458743:SRJ458745 TAZ458743:TBF458745 TKV458743:TLB458745 TUR458743:TUX458745 UEN458743:UET458745 UOJ458743:UOP458745 UYF458743:UYL458745 VIB458743:VIH458745 VRX458743:VSD458745 WBT458743:WBZ458745 WLP458743:WLV458745 WVL458743:WVR458745 D524279:J524281 IZ524279:JF524281 SV524279:TB524281 ACR524279:ACX524281 AMN524279:AMT524281 AWJ524279:AWP524281 BGF524279:BGL524281 BQB524279:BQH524281 BZX524279:CAD524281 CJT524279:CJZ524281 CTP524279:CTV524281 DDL524279:DDR524281 DNH524279:DNN524281 DXD524279:DXJ524281 EGZ524279:EHF524281 EQV524279:ERB524281 FAR524279:FAX524281 FKN524279:FKT524281 FUJ524279:FUP524281 GEF524279:GEL524281 GOB524279:GOH524281 GXX524279:GYD524281 HHT524279:HHZ524281 HRP524279:HRV524281 IBL524279:IBR524281 ILH524279:ILN524281 IVD524279:IVJ524281 JEZ524279:JFF524281 JOV524279:JPB524281 JYR524279:JYX524281 KIN524279:KIT524281 KSJ524279:KSP524281 LCF524279:LCL524281 LMB524279:LMH524281 LVX524279:LWD524281 MFT524279:MFZ524281 MPP524279:MPV524281 MZL524279:MZR524281 NJH524279:NJN524281 NTD524279:NTJ524281 OCZ524279:ODF524281 OMV524279:ONB524281 OWR524279:OWX524281 PGN524279:PGT524281 PQJ524279:PQP524281 QAF524279:QAL524281 QKB524279:QKH524281 QTX524279:QUD524281 RDT524279:RDZ524281 RNP524279:RNV524281 RXL524279:RXR524281 SHH524279:SHN524281 SRD524279:SRJ524281 TAZ524279:TBF524281 TKV524279:TLB524281 TUR524279:TUX524281 UEN524279:UET524281 UOJ524279:UOP524281 UYF524279:UYL524281 VIB524279:VIH524281 VRX524279:VSD524281 WBT524279:WBZ524281 WLP524279:WLV524281 WVL524279:WVR524281 D589815:J589817 IZ589815:JF589817 SV589815:TB589817 ACR589815:ACX589817 AMN589815:AMT589817 AWJ589815:AWP589817 BGF589815:BGL589817 BQB589815:BQH589817 BZX589815:CAD589817 CJT589815:CJZ589817 CTP589815:CTV589817 DDL589815:DDR589817 DNH589815:DNN589817 DXD589815:DXJ589817 EGZ589815:EHF589817 EQV589815:ERB589817 FAR589815:FAX589817 FKN589815:FKT589817 FUJ589815:FUP589817 GEF589815:GEL589817 GOB589815:GOH589817 GXX589815:GYD589817 HHT589815:HHZ589817 HRP589815:HRV589817 IBL589815:IBR589817 ILH589815:ILN589817 IVD589815:IVJ589817 JEZ589815:JFF589817 JOV589815:JPB589817 JYR589815:JYX589817 KIN589815:KIT589817 KSJ589815:KSP589817 LCF589815:LCL589817 LMB589815:LMH589817 LVX589815:LWD589817 MFT589815:MFZ589817 MPP589815:MPV589817 MZL589815:MZR589817 NJH589815:NJN589817 NTD589815:NTJ589817 OCZ589815:ODF589817 OMV589815:ONB589817 OWR589815:OWX589817 PGN589815:PGT589817 PQJ589815:PQP589817 QAF589815:QAL589817 QKB589815:QKH589817 QTX589815:QUD589817 RDT589815:RDZ589817 RNP589815:RNV589817 RXL589815:RXR589817 SHH589815:SHN589817 SRD589815:SRJ589817 TAZ589815:TBF589817 TKV589815:TLB589817 TUR589815:TUX589817 UEN589815:UET589817 UOJ589815:UOP589817 UYF589815:UYL589817 VIB589815:VIH589817 VRX589815:VSD589817 WBT589815:WBZ589817 WLP589815:WLV589817 WVL589815:WVR589817 D655351:J655353 IZ655351:JF655353 SV655351:TB655353 ACR655351:ACX655353 AMN655351:AMT655353 AWJ655351:AWP655353 BGF655351:BGL655353 BQB655351:BQH655353 BZX655351:CAD655353 CJT655351:CJZ655353 CTP655351:CTV655353 DDL655351:DDR655353 DNH655351:DNN655353 DXD655351:DXJ655353 EGZ655351:EHF655353 EQV655351:ERB655353 FAR655351:FAX655353 FKN655351:FKT655353 FUJ655351:FUP655353 GEF655351:GEL655353 GOB655351:GOH655353 GXX655351:GYD655353 HHT655351:HHZ655353 HRP655351:HRV655353 IBL655351:IBR655353 ILH655351:ILN655353 IVD655351:IVJ655353 JEZ655351:JFF655353 JOV655351:JPB655353 JYR655351:JYX655353 KIN655351:KIT655353 KSJ655351:KSP655353 LCF655351:LCL655353 LMB655351:LMH655353 LVX655351:LWD655353 MFT655351:MFZ655353 MPP655351:MPV655353 MZL655351:MZR655353 NJH655351:NJN655353 NTD655351:NTJ655353 OCZ655351:ODF655353 OMV655351:ONB655353 OWR655351:OWX655353 PGN655351:PGT655353 PQJ655351:PQP655353 QAF655351:QAL655353 QKB655351:QKH655353 QTX655351:QUD655353 RDT655351:RDZ655353 RNP655351:RNV655353 RXL655351:RXR655353 SHH655351:SHN655353 SRD655351:SRJ655353 TAZ655351:TBF655353 TKV655351:TLB655353 TUR655351:TUX655353 UEN655351:UET655353 UOJ655351:UOP655353 UYF655351:UYL655353 VIB655351:VIH655353 VRX655351:VSD655353 WBT655351:WBZ655353 WLP655351:WLV655353 WVL655351:WVR655353 D720887:J720889 IZ720887:JF720889 SV720887:TB720889 ACR720887:ACX720889 AMN720887:AMT720889 AWJ720887:AWP720889 BGF720887:BGL720889 BQB720887:BQH720889 BZX720887:CAD720889 CJT720887:CJZ720889 CTP720887:CTV720889 DDL720887:DDR720889 DNH720887:DNN720889 DXD720887:DXJ720889 EGZ720887:EHF720889 EQV720887:ERB720889 FAR720887:FAX720889 FKN720887:FKT720889 FUJ720887:FUP720889 GEF720887:GEL720889 GOB720887:GOH720889 GXX720887:GYD720889 HHT720887:HHZ720889 HRP720887:HRV720889 IBL720887:IBR720889 ILH720887:ILN720889 IVD720887:IVJ720889 JEZ720887:JFF720889 JOV720887:JPB720889 JYR720887:JYX720889 KIN720887:KIT720889 KSJ720887:KSP720889 LCF720887:LCL720889 LMB720887:LMH720889 LVX720887:LWD720889 MFT720887:MFZ720889 MPP720887:MPV720889 MZL720887:MZR720889 NJH720887:NJN720889 NTD720887:NTJ720889 OCZ720887:ODF720889 OMV720887:ONB720889 OWR720887:OWX720889 PGN720887:PGT720889 PQJ720887:PQP720889 QAF720887:QAL720889 QKB720887:QKH720889 QTX720887:QUD720889 RDT720887:RDZ720889 RNP720887:RNV720889 RXL720887:RXR720889 SHH720887:SHN720889 SRD720887:SRJ720889 TAZ720887:TBF720889 TKV720887:TLB720889 TUR720887:TUX720889 UEN720887:UET720889 UOJ720887:UOP720889 UYF720887:UYL720889 VIB720887:VIH720889 VRX720887:VSD720889 WBT720887:WBZ720889 WLP720887:WLV720889 WVL720887:WVR720889 D786423:J786425 IZ786423:JF786425 SV786423:TB786425 ACR786423:ACX786425 AMN786423:AMT786425 AWJ786423:AWP786425 BGF786423:BGL786425 BQB786423:BQH786425 BZX786423:CAD786425 CJT786423:CJZ786425 CTP786423:CTV786425 DDL786423:DDR786425 DNH786423:DNN786425 DXD786423:DXJ786425 EGZ786423:EHF786425 EQV786423:ERB786425 FAR786423:FAX786425 FKN786423:FKT786425 FUJ786423:FUP786425 GEF786423:GEL786425 GOB786423:GOH786425 GXX786423:GYD786425 HHT786423:HHZ786425 HRP786423:HRV786425 IBL786423:IBR786425 ILH786423:ILN786425 IVD786423:IVJ786425 JEZ786423:JFF786425 JOV786423:JPB786425 JYR786423:JYX786425 KIN786423:KIT786425 KSJ786423:KSP786425 LCF786423:LCL786425 LMB786423:LMH786425 LVX786423:LWD786425 MFT786423:MFZ786425 MPP786423:MPV786425 MZL786423:MZR786425 NJH786423:NJN786425 NTD786423:NTJ786425 OCZ786423:ODF786425 OMV786423:ONB786425 OWR786423:OWX786425 PGN786423:PGT786425 PQJ786423:PQP786425 QAF786423:QAL786425 QKB786423:QKH786425 QTX786423:QUD786425 RDT786423:RDZ786425 RNP786423:RNV786425 RXL786423:RXR786425 SHH786423:SHN786425 SRD786423:SRJ786425 TAZ786423:TBF786425 TKV786423:TLB786425 TUR786423:TUX786425 UEN786423:UET786425 UOJ786423:UOP786425 UYF786423:UYL786425 VIB786423:VIH786425 VRX786423:VSD786425 WBT786423:WBZ786425 WLP786423:WLV786425 WVL786423:WVR786425 D851959:J851961 IZ851959:JF851961 SV851959:TB851961 ACR851959:ACX851961 AMN851959:AMT851961 AWJ851959:AWP851961 BGF851959:BGL851961 BQB851959:BQH851961 BZX851959:CAD851961 CJT851959:CJZ851961 CTP851959:CTV851961 DDL851959:DDR851961 DNH851959:DNN851961 DXD851959:DXJ851961 EGZ851959:EHF851961 EQV851959:ERB851961 FAR851959:FAX851961 FKN851959:FKT851961 FUJ851959:FUP851961 GEF851959:GEL851961 GOB851959:GOH851961 GXX851959:GYD851961 HHT851959:HHZ851961 HRP851959:HRV851961 IBL851959:IBR851961 ILH851959:ILN851961 IVD851959:IVJ851961 JEZ851959:JFF851961 JOV851959:JPB851961 JYR851959:JYX851961 KIN851959:KIT851961 KSJ851959:KSP851961 LCF851959:LCL851961 LMB851959:LMH851961 LVX851959:LWD851961 MFT851959:MFZ851961 MPP851959:MPV851961 MZL851959:MZR851961 NJH851959:NJN851961 NTD851959:NTJ851961 OCZ851959:ODF851961 OMV851959:ONB851961 OWR851959:OWX851961 PGN851959:PGT851961 PQJ851959:PQP851961 QAF851959:QAL851961 QKB851959:QKH851961 QTX851959:QUD851961 RDT851959:RDZ851961 RNP851959:RNV851961 RXL851959:RXR851961 SHH851959:SHN851961 SRD851959:SRJ851961 TAZ851959:TBF851961 TKV851959:TLB851961 TUR851959:TUX851961 UEN851959:UET851961 UOJ851959:UOP851961 UYF851959:UYL851961 VIB851959:VIH851961 VRX851959:VSD851961 WBT851959:WBZ851961 WLP851959:WLV851961 WVL851959:WVR851961 D917495:J917497 IZ917495:JF917497 SV917495:TB917497 ACR917495:ACX917497 AMN917495:AMT917497 AWJ917495:AWP917497 BGF917495:BGL917497 BQB917495:BQH917497 BZX917495:CAD917497 CJT917495:CJZ917497 CTP917495:CTV917497 DDL917495:DDR917497 DNH917495:DNN917497 DXD917495:DXJ917497 EGZ917495:EHF917497 EQV917495:ERB917497 FAR917495:FAX917497 FKN917495:FKT917497 FUJ917495:FUP917497 GEF917495:GEL917497 GOB917495:GOH917497 GXX917495:GYD917497 HHT917495:HHZ917497 HRP917495:HRV917497 IBL917495:IBR917497 ILH917495:ILN917497 IVD917495:IVJ917497 JEZ917495:JFF917497 JOV917495:JPB917497 JYR917495:JYX917497 KIN917495:KIT917497 KSJ917495:KSP917497 LCF917495:LCL917497 LMB917495:LMH917497 LVX917495:LWD917497 MFT917495:MFZ917497 MPP917495:MPV917497 MZL917495:MZR917497 NJH917495:NJN917497 NTD917495:NTJ917497 OCZ917495:ODF917497 OMV917495:ONB917497 OWR917495:OWX917497 PGN917495:PGT917497 PQJ917495:PQP917497 QAF917495:QAL917497 QKB917495:QKH917497 QTX917495:QUD917497 RDT917495:RDZ917497 RNP917495:RNV917497 RXL917495:RXR917497 SHH917495:SHN917497 SRD917495:SRJ917497 TAZ917495:TBF917497 TKV917495:TLB917497 TUR917495:TUX917497 UEN917495:UET917497 UOJ917495:UOP917497 UYF917495:UYL917497 VIB917495:VIH917497 VRX917495:VSD917497 WBT917495:WBZ917497 WLP917495:WLV917497 WVL917495:WVR917497 D983031:J983033 IZ983031:JF983033 SV983031:TB983033 ACR983031:ACX983033 AMN983031:AMT983033 AWJ983031:AWP983033 BGF983031:BGL983033 BQB983031:BQH983033 BZX983031:CAD983033 CJT983031:CJZ983033 CTP983031:CTV983033 DDL983031:DDR983033 DNH983031:DNN983033 DXD983031:DXJ983033 EGZ983031:EHF983033 EQV983031:ERB983033 FAR983031:FAX983033 FKN983031:FKT983033 FUJ983031:FUP983033 GEF983031:GEL983033 GOB983031:GOH983033 GXX983031:GYD983033 HHT983031:HHZ983033 HRP983031:HRV983033 IBL983031:IBR983033 ILH983031:ILN983033 IVD983031:IVJ983033 JEZ983031:JFF983033 JOV983031:JPB983033 JYR983031:JYX983033 KIN983031:KIT983033 KSJ983031:KSP983033 LCF983031:LCL983033 LMB983031:LMH983033 LVX983031:LWD983033 MFT983031:MFZ983033 MPP983031:MPV983033 MZL983031:MZR983033 NJH983031:NJN983033 NTD983031:NTJ983033 OCZ983031:ODF983033 OMV983031:ONB983033 OWR983031:OWX983033 PGN983031:PGT983033 PQJ983031:PQP983033 QAF983031:QAL983033 QKB983031:QKH983033 QTX983031:QUD983033 RDT983031:RDZ983033 RNP983031:RNV983033 RXL983031:RXR983033 SHH983031:SHN983033 SRD983031:SRJ983033 TAZ983031:TBF983033 TKV983031:TLB983033 TUR983031:TUX983033 UEN983031:UET983033 UOJ983031:UOP983033 UYF983031:UYL983033 VIB983031:VIH983033 VRX983031:VSD983033 WBT983031:WBZ983033 WLP983031:WLV983033 WVL983031:WVR983033 D65532:J65532 IZ65532:JF65532 SV65532:TB65532 ACR65532:ACX65532 AMN65532:AMT65532 AWJ65532:AWP65532 BGF65532:BGL65532 BQB65532:BQH65532 BZX65532:CAD65532 CJT65532:CJZ65532 CTP65532:CTV65532 DDL65532:DDR65532 DNH65532:DNN65532 DXD65532:DXJ65532 EGZ65532:EHF65532 EQV65532:ERB65532 FAR65532:FAX65532 FKN65532:FKT65532 FUJ65532:FUP65532 GEF65532:GEL65532 GOB65532:GOH65532 GXX65532:GYD65532 HHT65532:HHZ65532 HRP65532:HRV65532 IBL65532:IBR65532 ILH65532:ILN65532 IVD65532:IVJ65532 JEZ65532:JFF65532 JOV65532:JPB65532 JYR65532:JYX65532 KIN65532:KIT65532 KSJ65532:KSP65532 LCF65532:LCL65532 LMB65532:LMH65532 LVX65532:LWD65532 MFT65532:MFZ65532 MPP65532:MPV65532 MZL65532:MZR65532 NJH65532:NJN65532 NTD65532:NTJ65532 OCZ65532:ODF65532 OMV65532:ONB65532 OWR65532:OWX65532 PGN65532:PGT65532 PQJ65532:PQP65532 QAF65532:QAL65532 QKB65532:QKH65532 QTX65532:QUD65532 RDT65532:RDZ65532 RNP65532:RNV65532 RXL65532:RXR65532 SHH65532:SHN65532 SRD65532:SRJ65532 TAZ65532:TBF65532 TKV65532:TLB65532 TUR65532:TUX65532 UEN65532:UET65532 UOJ65532:UOP65532 UYF65532:UYL65532 VIB65532:VIH65532 VRX65532:VSD65532 WBT65532:WBZ65532 WLP65532:WLV65532 WVL65532:WVR65532 D131068:J131068 IZ131068:JF131068 SV131068:TB131068 ACR131068:ACX131068 AMN131068:AMT131068 AWJ131068:AWP131068 BGF131068:BGL131068 BQB131068:BQH131068 BZX131068:CAD131068 CJT131068:CJZ131068 CTP131068:CTV131068 DDL131068:DDR131068 DNH131068:DNN131068 DXD131068:DXJ131068 EGZ131068:EHF131068 EQV131068:ERB131068 FAR131068:FAX131068 FKN131068:FKT131068 FUJ131068:FUP131068 GEF131068:GEL131068 GOB131068:GOH131068 GXX131068:GYD131068 HHT131068:HHZ131068 HRP131068:HRV131068 IBL131068:IBR131068 ILH131068:ILN131068 IVD131068:IVJ131068 JEZ131068:JFF131068 JOV131068:JPB131068 JYR131068:JYX131068 KIN131068:KIT131068 KSJ131068:KSP131068 LCF131068:LCL131068 LMB131068:LMH131068 LVX131068:LWD131068 MFT131068:MFZ131068 MPP131068:MPV131068 MZL131068:MZR131068 NJH131068:NJN131068 NTD131068:NTJ131068 OCZ131068:ODF131068 OMV131068:ONB131068 OWR131068:OWX131068 PGN131068:PGT131068 PQJ131068:PQP131068 QAF131068:QAL131068 QKB131068:QKH131068 QTX131068:QUD131068 RDT131068:RDZ131068 RNP131068:RNV131068 RXL131068:RXR131068 SHH131068:SHN131068 SRD131068:SRJ131068 TAZ131068:TBF131068 TKV131068:TLB131068 TUR131068:TUX131068 UEN131068:UET131068 UOJ131068:UOP131068 UYF131068:UYL131068 VIB131068:VIH131068 VRX131068:VSD131068 WBT131068:WBZ131068 WLP131068:WLV131068 WVL131068:WVR131068 D196604:J196604 IZ196604:JF196604 SV196604:TB196604 ACR196604:ACX196604 AMN196604:AMT196604 AWJ196604:AWP196604 BGF196604:BGL196604 BQB196604:BQH196604 BZX196604:CAD196604 CJT196604:CJZ196604 CTP196604:CTV196604 DDL196604:DDR196604 DNH196604:DNN196604 DXD196604:DXJ196604 EGZ196604:EHF196604 EQV196604:ERB196604 FAR196604:FAX196604 FKN196604:FKT196604 FUJ196604:FUP196604 GEF196604:GEL196604 GOB196604:GOH196604 GXX196604:GYD196604 HHT196604:HHZ196604 HRP196604:HRV196604 IBL196604:IBR196604 ILH196604:ILN196604 IVD196604:IVJ196604 JEZ196604:JFF196604 JOV196604:JPB196604 JYR196604:JYX196604 KIN196604:KIT196604 KSJ196604:KSP196604 LCF196604:LCL196604 LMB196604:LMH196604 LVX196604:LWD196604 MFT196604:MFZ196604 MPP196604:MPV196604 MZL196604:MZR196604 NJH196604:NJN196604 NTD196604:NTJ196604 OCZ196604:ODF196604 OMV196604:ONB196604 OWR196604:OWX196604 PGN196604:PGT196604 PQJ196604:PQP196604 QAF196604:QAL196604 QKB196604:QKH196604 QTX196604:QUD196604 RDT196604:RDZ196604 RNP196604:RNV196604 RXL196604:RXR196604 SHH196604:SHN196604 SRD196604:SRJ196604 TAZ196604:TBF196604 TKV196604:TLB196604 TUR196604:TUX196604 UEN196604:UET196604 UOJ196604:UOP196604 UYF196604:UYL196604 VIB196604:VIH196604 VRX196604:VSD196604 WBT196604:WBZ196604 WLP196604:WLV196604 WVL196604:WVR196604 D262140:J262140 IZ262140:JF262140 SV262140:TB262140 ACR262140:ACX262140 AMN262140:AMT262140 AWJ262140:AWP262140 BGF262140:BGL262140 BQB262140:BQH262140 BZX262140:CAD262140 CJT262140:CJZ262140 CTP262140:CTV262140 DDL262140:DDR262140 DNH262140:DNN262140 DXD262140:DXJ262140 EGZ262140:EHF262140 EQV262140:ERB262140 FAR262140:FAX262140 FKN262140:FKT262140 FUJ262140:FUP262140 GEF262140:GEL262140 GOB262140:GOH262140 GXX262140:GYD262140 HHT262140:HHZ262140 HRP262140:HRV262140 IBL262140:IBR262140 ILH262140:ILN262140 IVD262140:IVJ262140 JEZ262140:JFF262140 JOV262140:JPB262140 JYR262140:JYX262140 KIN262140:KIT262140 KSJ262140:KSP262140 LCF262140:LCL262140 LMB262140:LMH262140 LVX262140:LWD262140 MFT262140:MFZ262140 MPP262140:MPV262140 MZL262140:MZR262140 NJH262140:NJN262140 NTD262140:NTJ262140 OCZ262140:ODF262140 OMV262140:ONB262140 OWR262140:OWX262140 PGN262140:PGT262140 PQJ262140:PQP262140 QAF262140:QAL262140 QKB262140:QKH262140 QTX262140:QUD262140 RDT262140:RDZ262140 RNP262140:RNV262140 RXL262140:RXR262140 SHH262140:SHN262140 SRD262140:SRJ262140 TAZ262140:TBF262140 TKV262140:TLB262140 TUR262140:TUX262140 UEN262140:UET262140 UOJ262140:UOP262140 UYF262140:UYL262140 VIB262140:VIH262140 VRX262140:VSD262140 WBT262140:WBZ262140 WLP262140:WLV262140 WVL262140:WVR262140 D327676:J327676 IZ327676:JF327676 SV327676:TB327676 ACR327676:ACX327676 AMN327676:AMT327676 AWJ327676:AWP327676 BGF327676:BGL327676 BQB327676:BQH327676 BZX327676:CAD327676 CJT327676:CJZ327676 CTP327676:CTV327676 DDL327676:DDR327676 DNH327676:DNN327676 DXD327676:DXJ327676 EGZ327676:EHF327676 EQV327676:ERB327676 FAR327676:FAX327676 FKN327676:FKT327676 FUJ327676:FUP327676 GEF327676:GEL327676 GOB327676:GOH327676 GXX327676:GYD327676 HHT327676:HHZ327676 HRP327676:HRV327676 IBL327676:IBR327676 ILH327676:ILN327676 IVD327676:IVJ327676 JEZ327676:JFF327676 JOV327676:JPB327676 JYR327676:JYX327676 KIN327676:KIT327676 KSJ327676:KSP327676 LCF327676:LCL327676 LMB327676:LMH327676 LVX327676:LWD327676 MFT327676:MFZ327676 MPP327676:MPV327676 MZL327676:MZR327676 NJH327676:NJN327676 NTD327676:NTJ327676 OCZ327676:ODF327676 OMV327676:ONB327676 OWR327676:OWX327676 PGN327676:PGT327676 PQJ327676:PQP327676 QAF327676:QAL327676 QKB327676:QKH327676 QTX327676:QUD327676 RDT327676:RDZ327676 RNP327676:RNV327676 RXL327676:RXR327676 SHH327676:SHN327676 SRD327676:SRJ327676 TAZ327676:TBF327676 TKV327676:TLB327676 TUR327676:TUX327676 UEN327676:UET327676 UOJ327676:UOP327676 UYF327676:UYL327676 VIB327676:VIH327676 VRX327676:VSD327676 WBT327676:WBZ327676 WLP327676:WLV327676 WVL327676:WVR327676 D393212:J393212 IZ393212:JF393212 SV393212:TB393212 ACR393212:ACX393212 AMN393212:AMT393212 AWJ393212:AWP393212 BGF393212:BGL393212 BQB393212:BQH393212 BZX393212:CAD393212 CJT393212:CJZ393212 CTP393212:CTV393212 DDL393212:DDR393212 DNH393212:DNN393212 DXD393212:DXJ393212 EGZ393212:EHF393212 EQV393212:ERB393212 FAR393212:FAX393212 FKN393212:FKT393212 FUJ393212:FUP393212 GEF393212:GEL393212 GOB393212:GOH393212 GXX393212:GYD393212 HHT393212:HHZ393212 HRP393212:HRV393212 IBL393212:IBR393212 ILH393212:ILN393212 IVD393212:IVJ393212 JEZ393212:JFF393212 JOV393212:JPB393212 JYR393212:JYX393212 KIN393212:KIT393212 KSJ393212:KSP393212 LCF393212:LCL393212 LMB393212:LMH393212 LVX393212:LWD393212 MFT393212:MFZ393212 MPP393212:MPV393212 MZL393212:MZR393212 NJH393212:NJN393212 NTD393212:NTJ393212 OCZ393212:ODF393212 OMV393212:ONB393212 OWR393212:OWX393212 PGN393212:PGT393212 PQJ393212:PQP393212 QAF393212:QAL393212 QKB393212:QKH393212 QTX393212:QUD393212 RDT393212:RDZ393212 RNP393212:RNV393212 RXL393212:RXR393212 SHH393212:SHN393212 SRD393212:SRJ393212 TAZ393212:TBF393212 TKV393212:TLB393212 TUR393212:TUX393212 UEN393212:UET393212 UOJ393212:UOP393212 UYF393212:UYL393212 VIB393212:VIH393212 VRX393212:VSD393212 WBT393212:WBZ393212 WLP393212:WLV393212 WVL393212:WVR393212 D458748:J458748 IZ458748:JF458748 SV458748:TB458748 ACR458748:ACX458748 AMN458748:AMT458748 AWJ458748:AWP458748 BGF458748:BGL458748 BQB458748:BQH458748 BZX458748:CAD458748 CJT458748:CJZ458748 CTP458748:CTV458748 DDL458748:DDR458748 DNH458748:DNN458748 DXD458748:DXJ458748 EGZ458748:EHF458748 EQV458748:ERB458748 FAR458748:FAX458748 FKN458748:FKT458748 FUJ458748:FUP458748 GEF458748:GEL458748 GOB458748:GOH458748 GXX458748:GYD458748 HHT458748:HHZ458748 HRP458748:HRV458748 IBL458748:IBR458748 ILH458748:ILN458748 IVD458748:IVJ458748 JEZ458748:JFF458748 JOV458748:JPB458748 JYR458748:JYX458748 KIN458748:KIT458748 KSJ458748:KSP458748 LCF458748:LCL458748 LMB458748:LMH458748 LVX458748:LWD458748 MFT458748:MFZ458748 MPP458748:MPV458748 MZL458748:MZR458748 NJH458748:NJN458748 NTD458748:NTJ458748 OCZ458748:ODF458748 OMV458748:ONB458748 OWR458748:OWX458748 PGN458748:PGT458748 PQJ458748:PQP458748 QAF458748:QAL458748 QKB458748:QKH458748 QTX458748:QUD458748 RDT458748:RDZ458748 RNP458748:RNV458748 RXL458748:RXR458748 SHH458748:SHN458748 SRD458748:SRJ458748 TAZ458748:TBF458748 TKV458748:TLB458748 TUR458748:TUX458748 UEN458748:UET458748 UOJ458748:UOP458748 UYF458748:UYL458748 VIB458748:VIH458748 VRX458748:VSD458748 WBT458748:WBZ458748 WLP458748:WLV458748 WVL458748:WVR458748 D524284:J524284 IZ524284:JF524284 SV524284:TB524284 ACR524284:ACX524284 AMN524284:AMT524284 AWJ524284:AWP524284 BGF524284:BGL524284 BQB524284:BQH524284 BZX524284:CAD524284 CJT524284:CJZ524284 CTP524284:CTV524284 DDL524284:DDR524284 DNH524284:DNN524284 DXD524284:DXJ524284 EGZ524284:EHF524284 EQV524284:ERB524284 FAR524284:FAX524284 FKN524284:FKT524284 FUJ524284:FUP524284 GEF524284:GEL524284 GOB524284:GOH524284 GXX524284:GYD524284 HHT524284:HHZ524284 HRP524284:HRV524284 IBL524284:IBR524284 ILH524284:ILN524284 IVD524284:IVJ524284 JEZ524284:JFF524284 JOV524284:JPB524284 JYR524284:JYX524284 KIN524284:KIT524284 KSJ524284:KSP524284 LCF524284:LCL524284 LMB524284:LMH524284 LVX524284:LWD524284 MFT524284:MFZ524284 MPP524284:MPV524284 MZL524284:MZR524284 NJH524284:NJN524284 NTD524284:NTJ524284 OCZ524284:ODF524284 OMV524284:ONB524284 OWR524284:OWX524284 PGN524284:PGT524284 PQJ524284:PQP524284 QAF524284:QAL524284 QKB524284:QKH524284 QTX524284:QUD524284 RDT524284:RDZ524284 RNP524284:RNV524284 RXL524284:RXR524284 SHH524284:SHN524284 SRD524284:SRJ524284 TAZ524284:TBF524284 TKV524284:TLB524284 TUR524284:TUX524284 UEN524284:UET524284 UOJ524284:UOP524284 UYF524284:UYL524284 VIB524284:VIH524284 VRX524284:VSD524284 WBT524284:WBZ524284 WLP524284:WLV524284 WVL524284:WVR524284 D589820:J589820 IZ589820:JF589820 SV589820:TB589820 ACR589820:ACX589820 AMN589820:AMT589820 AWJ589820:AWP589820 BGF589820:BGL589820 BQB589820:BQH589820 BZX589820:CAD589820 CJT589820:CJZ589820 CTP589820:CTV589820 DDL589820:DDR589820 DNH589820:DNN589820 DXD589820:DXJ589820 EGZ589820:EHF589820 EQV589820:ERB589820 FAR589820:FAX589820 FKN589820:FKT589820 FUJ589820:FUP589820 GEF589820:GEL589820 GOB589820:GOH589820 GXX589820:GYD589820 HHT589820:HHZ589820 HRP589820:HRV589820 IBL589820:IBR589820 ILH589820:ILN589820 IVD589820:IVJ589820 JEZ589820:JFF589820 JOV589820:JPB589820 JYR589820:JYX589820 KIN589820:KIT589820 KSJ589820:KSP589820 LCF589820:LCL589820 LMB589820:LMH589820 LVX589820:LWD589820 MFT589820:MFZ589820 MPP589820:MPV589820 MZL589820:MZR589820 NJH589820:NJN589820 NTD589820:NTJ589820 OCZ589820:ODF589820 OMV589820:ONB589820 OWR589820:OWX589820 PGN589820:PGT589820 PQJ589820:PQP589820 QAF589820:QAL589820 QKB589820:QKH589820 QTX589820:QUD589820 RDT589820:RDZ589820 RNP589820:RNV589820 RXL589820:RXR589820 SHH589820:SHN589820 SRD589820:SRJ589820 TAZ589820:TBF589820 TKV589820:TLB589820 TUR589820:TUX589820 UEN589820:UET589820 UOJ589820:UOP589820 UYF589820:UYL589820 VIB589820:VIH589820 VRX589820:VSD589820 WBT589820:WBZ589820 WLP589820:WLV589820 WVL589820:WVR589820 D655356:J655356 IZ655356:JF655356 SV655356:TB655356 ACR655356:ACX655356 AMN655356:AMT655356 AWJ655356:AWP655356 BGF655356:BGL655356 BQB655356:BQH655356 BZX655356:CAD655356 CJT655356:CJZ655356 CTP655356:CTV655356 DDL655356:DDR655356 DNH655356:DNN655356 DXD655356:DXJ655356 EGZ655356:EHF655356 EQV655356:ERB655356 FAR655356:FAX655356 FKN655356:FKT655356 FUJ655356:FUP655356 GEF655356:GEL655356 GOB655356:GOH655356 GXX655356:GYD655356 HHT655356:HHZ655356 HRP655356:HRV655356 IBL655356:IBR655356 ILH655356:ILN655356 IVD655356:IVJ655356 JEZ655356:JFF655356 JOV655356:JPB655356 JYR655356:JYX655356 KIN655356:KIT655356 KSJ655356:KSP655356 LCF655356:LCL655356 LMB655356:LMH655356 LVX655356:LWD655356 MFT655356:MFZ655356 MPP655356:MPV655356 MZL655356:MZR655356 NJH655356:NJN655356 NTD655356:NTJ655356 OCZ655356:ODF655356 OMV655356:ONB655356 OWR655356:OWX655356 PGN655356:PGT655356 PQJ655356:PQP655356 QAF655356:QAL655356 QKB655356:QKH655356 QTX655356:QUD655356 RDT655356:RDZ655356 RNP655356:RNV655356 RXL655356:RXR655356 SHH655356:SHN655356 SRD655356:SRJ655356 TAZ655356:TBF655356 TKV655356:TLB655356 TUR655356:TUX655356 UEN655356:UET655356 UOJ655356:UOP655356 UYF655356:UYL655356 VIB655356:VIH655356 VRX655356:VSD655356 WBT655356:WBZ655356 WLP655356:WLV655356 WVL655356:WVR655356 D720892:J720892 IZ720892:JF720892 SV720892:TB720892 ACR720892:ACX720892 AMN720892:AMT720892 AWJ720892:AWP720892 BGF720892:BGL720892 BQB720892:BQH720892 BZX720892:CAD720892 CJT720892:CJZ720892 CTP720892:CTV720892 DDL720892:DDR720892 DNH720892:DNN720892 DXD720892:DXJ720892 EGZ720892:EHF720892 EQV720892:ERB720892 FAR720892:FAX720892 FKN720892:FKT720892 FUJ720892:FUP720892 GEF720892:GEL720892 GOB720892:GOH720892 GXX720892:GYD720892 HHT720892:HHZ720892 HRP720892:HRV720892 IBL720892:IBR720892 ILH720892:ILN720892 IVD720892:IVJ720892 JEZ720892:JFF720892 JOV720892:JPB720892 JYR720892:JYX720892 KIN720892:KIT720892 KSJ720892:KSP720892 LCF720892:LCL720892 LMB720892:LMH720892 LVX720892:LWD720892 MFT720892:MFZ720892 MPP720892:MPV720892 MZL720892:MZR720892 NJH720892:NJN720892 NTD720892:NTJ720892 OCZ720892:ODF720892 OMV720892:ONB720892 OWR720892:OWX720892 PGN720892:PGT720892 PQJ720892:PQP720892 QAF720892:QAL720892 QKB720892:QKH720892 QTX720892:QUD720892 RDT720892:RDZ720892 RNP720892:RNV720892 RXL720892:RXR720892 SHH720892:SHN720892 SRD720892:SRJ720892 TAZ720892:TBF720892 TKV720892:TLB720892 TUR720892:TUX720892 UEN720892:UET720892 UOJ720892:UOP720892 UYF720892:UYL720892 VIB720892:VIH720892 VRX720892:VSD720892 WBT720892:WBZ720892 WLP720892:WLV720892 WVL720892:WVR720892 D786428:J786428 IZ786428:JF786428 SV786428:TB786428 ACR786428:ACX786428 AMN786428:AMT786428 AWJ786428:AWP786428 BGF786428:BGL786428 BQB786428:BQH786428 BZX786428:CAD786428 CJT786428:CJZ786428 CTP786428:CTV786428 DDL786428:DDR786428 DNH786428:DNN786428 DXD786428:DXJ786428 EGZ786428:EHF786428 EQV786428:ERB786428 FAR786428:FAX786428 FKN786428:FKT786428 FUJ786428:FUP786428 GEF786428:GEL786428 GOB786428:GOH786428 GXX786428:GYD786428 HHT786428:HHZ786428 HRP786428:HRV786428 IBL786428:IBR786428 ILH786428:ILN786428 IVD786428:IVJ786428 JEZ786428:JFF786428 JOV786428:JPB786428 JYR786428:JYX786428 KIN786428:KIT786428 KSJ786428:KSP786428 LCF786428:LCL786428 LMB786428:LMH786428 LVX786428:LWD786428 MFT786428:MFZ786428 MPP786428:MPV786428 MZL786428:MZR786428 NJH786428:NJN786428 NTD786428:NTJ786428 OCZ786428:ODF786428 OMV786428:ONB786428 OWR786428:OWX786428 PGN786428:PGT786428 PQJ786428:PQP786428 QAF786428:QAL786428 QKB786428:QKH786428 QTX786428:QUD786428 RDT786428:RDZ786428 RNP786428:RNV786428 RXL786428:RXR786428 SHH786428:SHN786428 SRD786428:SRJ786428 TAZ786428:TBF786428 TKV786428:TLB786428 TUR786428:TUX786428 UEN786428:UET786428 UOJ786428:UOP786428 UYF786428:UYL786428 VIB786428:VIH786428 VRX786428:VSD786428 WBT786428:WBZ786428 WLP786428:WLV786428 WVL786428:WVR786428 D851964:J851964 IZ851964:JF851964 SV851964:TB851964 ACR851964:ACX851964 AMN851964:AMT851964 AWJ851964:AWP851964 BGF851964:BGL851964 BQB851964:BQH851964 BZX851964:CAD851964 CJT851964:CJZ851964 CTP851964:CTV851964 DDL851964:DDR851964 DNH851964:DNN851964 DXD851964:DXJ851964 EGZ851964:EHF851964 EQV851964:ERB851964 FAR851964:FAX851964 FKN851964:FKT851964 FUJ851964:FUP851964 GEF851964:GEL851964 GOB851964:GOH851964 GXX851964:GYD851964 HHT851964:HHZ851964 HRP851964:HRV851964 IBL851964:IBR851964 ILH851964:ILN851964 IVD851964:IVJ851964 JEZ851964:JFF851964 JOV851964:JPB851964 JYR851964:JYX851964 KIN851964:KIT851964 KSJ851964:KSP851964 LCF851964:LCL851964 LMB851964:LMH851964 LVX851964:LWD851964 MFT851964:MFZ851964 MPP851964:MPV851964 MZL851964:MZR851964 NJH851964:NJN851964 NTD851964:NTJ851964 OCZ851964:ODF851964 OMV851964:ONB851964 OWR851964:OWX851964 PGN851964:PGT851964 PQJ851964:PQP851964 QAF851964:QAL851964 QKB851964:QKH851964 QTX851964:QUD851964 RDT851964:RDZ851964 RNP851964:RNV851964 RXL851964:RXR851964 SHH851964:SHN851964 SRD851964:SRJ851964 TAZ851964:TBF851964 TKV851964:TLB851964 TUR851964:TUX851964 UEN851964:UET851964 UOJ851964:UOP851964 UYF851964:UYL851964 VIB851964:VIH851964 VRX851964:VSD851964 WBT851964:WBZ851964 WLP851964:WLV851964 WVL851964:WVR851964 D917500:J917500 IZ917500:JF917500 SV917500:TB917500 ACR917500:ACX917500 AMN917500:AMT917500 AWJ917500:AWP917500 BGF917500:BGL917500 BQB917500:BQH917500 BZX917500:CAD917500 CJT917500:CJZ917500 CTP917500:CTV917500 DDL917500:DDR917500 DNH917500:DNN917500 DXD917500:DXJ917500 EGZ917500:EHF917500 EQV917500:ERB917500 FAR917500:FAX917500 FKN917500:FKT917500 FUJ917500:FUP917500 GEF917500:GEL917500 GOB917500:GOH917500 GXX917500:GYD917500 HHT917500:HHZ917500 HRP917500:HRV917500 IBL917500:IBR917500 ILH917500:ILN917500 IVD917500:IVJ917500 JEZ917500:JFF917500 JOV917500:JPB917500 JYR917500:JYX917500 KIN917500:KIT917500 KSJ917500:KSP917500 LCF917500:LCL917500 LMB917500:LMH917500 LVX917500:LWD917500 MFT917500:MFZ917500 MPP917500:MPV917500 MZL917500:MZR917500 NJH917500:NJN917500 NTD917500:NTJ917500 OCZ917500:ODF917500 OMV917500:ONB917500 OWR917500:OWX917500 PGN917500:PGT917500 PQJ917500:PQP917500 QAF917500:QAL917500 QKB917500:QKH917500 QTX917500:QUD917500 RDT917500:RDZ917500 RNP917500:RNV917500 RXL917500:RXR917500 SHH917500:SHN917500 SRD917500:SRJ917500 TAZ917500:TBF917500 TKV917500:TLB917500 TUR917500:TUX917500 UEN917500:UET917500 UOJ917500:UOP917500 UYF917500:UYL917500 VIB917500:VIH917500 VRX917500:VSD917500 WBT917500:WBZ917500 WLP917500:WLV917500 WVL917500:WVR917500 D983036:J983036 IZ983036:JF983036 SV983036:TB983036 ACR983036:ACX983036 AMN983036:AMT983036 AWJ983036:AWP983036 BGF983036:BGL983036 BQB983036:BQH983036 BZX983036:CAD983036 CJT983036:CJZ983036 CTP983036:CTV983036 DDL983036:DDR983036 DNH983036:DNN983036 DXD983036:DXJ983036 EGZ983036:EHF983036 EQV983036:ERB983036 FAR983036:FAX983036 FKN983036:FKT983036 FUJ983036:FUP983036 GEF983036:GEL983036 GOB983036:GOH983036 GXX983036:GYD983036 HHT983036:HHZ983036 HRP983036:HRV983036 IBL983036:IBR983036 ILH983036:ILN983036 IVD983036:IVJ983036 JEZ983036:JFF983036 JOV983036:JPB983036 JYR983036:JYX983036 KIN983036:KIT983036 KSJ983036:KSP983036 LCF983036:LCL983036 LMB983036:LMH983036 LVX983036:LWD983036 MFT983036:MFZ983036 MPP983036:MPV983036 MZL983036:MZR983036 NJH983036:NJN983036 NTD983036:NTJ983036 OCZ983036:ODF983036 OMV983036:ONB983036 OWR983036:OWX983036 PGN983036:PGT983036 PQJ983036:PQP983036 QAF983036:QAL983036 QKB983036:QKH983036 QTX983036:QUD983036 RDT983036:RDZ983036 RNP983036:RNV983036 RXL983036:RXR983036 SHH983036:SHN983036 SRD983036:SRJ983036 TAZ983036:TBF983036 TKV983036:TLB983036 TUR983036:TUX983036 UEN983036:UET983036 UOJ983036:UOP983036 UYF983036:UYL983036 VIB983036:VIH983036 VRX983036:VSD983036 WBT983036:WBZ983036 WLP983036:WLV983036 WVL983036:WVR983036 D65542:J65545 IZ65542:JF65545 SV65542:TB65545 ACR65542:ACX65545 AMN65542:AMT65545 AWJ65542:AWP65545 BGF65542:BGL65545 BQB65542:BQH65545 BZX65542:CAD65545 CJT65542:CJZ65545 CTP65542:CTV65545 DDL65542:DDR65545 DNH65542:DNN65545 DXD65542:DXJ65545 EGZ65542:EHF65545 EQV65542:ERB65545 FAR65542:FAX65545 FKN65542:FKT65545 FUJ65542:FUP65545 GEF65542:GEL65545 GOB65542:GOH65545 GXX65542:GYD65545 HHT65542:HHZ65545 HRP65542:HRV65545 IBL65542:IBR65545 ILH65542:ILN65545 IVD65542:IVJ65545 JEZ65542:JFF65545 JOV65542:JPB65545 JYR65542:JYX65545 KIN65542:KIT65545 KSJ65542:KSP65545 LCF65542:LCL65545 LMB65542:LMH65545 LVX65542:LWD65545 MFT65542:MFZ65545 MPP65542:MPV65545 MZL65542:MZR65545 NJH65542:NJN65545 NTD65542:NTJ65545 OCZ65542:ODF65545 OMV65542:ONB65545 OWR65542:OWX65545 PGN65542:PGT65545 PQJ65542:PQP65545 QAF65542:QAL65545 QKB65542:QKH65545 QTX65542:QUD65545 RDT65542:RDZ65545 RNP65542:RNV65545 RXL65542:RXR65545 SHH65542:SHN65545 SRD65542:SRJ65545 TAZ65542:TBF65545 TKV65542:TLB65545 TUR65542:TUX65545 UEN65542:UET65545 UOJ65542:UOP65545 UYF65542:UYL65545 VIB65542:VIH65545 VRX65542:VSD65545 WBT65542:WBZ65545 WLP65542:WLV65545 WVL65542:WVR65545 D131078:J131081 IZ131078:JF131081 SV131078:TB131081 ACR131078:ACX131081 AMN131078:AMT131081 AWJ131078:AWP131081 BGF131078:BGL131081 BQB131078:BQH131081 BZX131078:CAD131081 CJT131078:CJZ131081 CTP131078:CTV131081 DDL131078:DDR131081 DNH131078:DNN131081 DXD131078:DXJ131081 EGZ131078:EHF131081 EQV131078:ERB131081 FAR131078:FAX131081 FKN131078:FKT131081 FUJ131078:FUP131081 GEF131078:GEL131081 GOB131078:GOH131081 GXX131078:GYD131081 HHT131078:HHZ131081 HRP131078:HRV131081 IBL131078:IBR131081 ILH131078:ILN131081 IVD131078:IVJ131081 JEZ131078:JFF131081 JOV131078:JPB131081 JYR131078:JYX131081 KIN131078:KIT131081 KSJ131078:KSP131081 LCF131078:LCL131081 LMB131078:LMH131081 LVX131078:LWD131081 MFT131078:MFZ131081 MPP131078:MPV131081 MZL131078:MZR131081 NJH131078:NJN131081 NTD131078:NTJ131081 OCZ131078:ODF131081 OMV131078:ONB131081 OWR131078:OWX131081 PGN131078:PGT131081 PQJ131078:PQP131081 QAF131078:QAL131081 QKB131078:QKH131081 QTX131078:QUD131081 RDT131078:RDZ131081 RNP131078:RNV131081 RXL131078:RXR131081 SHH131078:SHN131081 SRD131078:SRJ131081 TAZ131078:TBF131081 TKV131078:TLB131081 TUR131078:TUX131081 UEN131078:UET131081 UOJ131078:UOP131081 UYF131078:UYL131081 VIB131078:VIH131081 VRX131078:VSD131081 WBT131078:WBZ131081 WLP131078:WLV131081 WVL131078:WVR131081 D196614:J196617 IZ196614:JF196617 SV196614:TB196617 ACR196614:ACX196617 AMN196614:AMT196617 AWJ196614:AWP196617 BGF196614:BGL196617 BQB196614:BQH196617 BZX196614:CAD196617 CJT196614:CJZ196617 CTP196614:CTV196617 DDL196614:DDR196617 DNH196614:DNN196617 DXD196614:DXJ196617 EGZ196614:EHF196617 EQV196614:ERB196617 FAR196614:FAX196617 FKN196614:FKT196617 FUJ196614:FUP196617 GEF196614:GEL196617 GOB196614:GOH196617 GXX196614:GYD196617 HHT196614:HHZ196617 HRP196614:HRV196617 IBL196614:IBR196617 ILH196614:ILN196617 IVD196614:IVJ196617 JEZ196614:JFF196617 JOV196614:JPB196617 JYR196614:JYX196617 KIN196614:KIT196617 KSJ196614:KSP196617 LCF196614:LCL196617 LMB196614:LMH196617 LVX196614:LWD196617 MFT196614:MFZ196617 MPP196614:MPV196617 MZL196614:MZR196617 NJH196614:NJN196617 NTD196614:NTJ196617 OCZ196614:ODF196617 OMV196614:ONB196617 OWR196614:OWX196617 PGN196614:PGT196617 PQJ196614:PQP196617 QAF196614:QAL196617 QKB196614:QKH196617 QTX196614:QUD196617 RDT196614:RDZ196617 RNP196614:RNV196617 RXL196614:RXR196617 SHH196614:SHN196617 SRD196614:SRJ196617 TAZ196614:TBF196617 TKV196614:TLB196617 TUR196614:TUX196617 UEN196614:UET196617 UOJ196614:UOP196617 UYF196614:UYL196617 VIB196614:VIH196617 VRX196614:VSD196617 WBT196614:WBZ196617 WLP196614:WLV196617 WVL196614:WVR196617 D262150:J262153 IZ262150:JF262153 SV262150:TB262153 ACR262150:ACX262153 AMN262150:AMT262153 AWJ262150:AWP262153 BGF262150:BGL262153 BQB262150:BQH262153 BZX262150:CAD262153 CJT262150:CJZ262153 CTP262150:CTV262153 DDL262150:DDR262153 DNH262150:DNN262153 DXD262150:DXJ262153 EGZ262150:EHF262153 EQV262150:ERB262153 FAR262150:FAX262153 FKN262150:FKT262153 FUJ262150:FUP262153 GEF262150:GEL262153 GOB262150:GOH262153 GXX262150:GYD262153 HHT262150:HHZ262153 HRP262150:HRV262153 IBL262150:IBR262153 ILH262150:ILN262153 IVD262150:IVJ262153 JEZ262150:JFF262153 JOV262150:JPB262153 JYR262150:JYX262153 KIN262150:KIT262153 KSJ262150:KSP262153 LCF262150:LCL262153 LMB262150:LMH262153 LVX262150:LWD262153 MFT262150:MFZ262153 MPP262150:MPV262153 MZL262150:MZR262153 NJH262150:NJN262153 NTD262150:NTJ262153 OCZ262150:ODF262153 OMV262150:ONB262153 OWR262150:OWX262153 PGN262150:PGT262153 PQJ262150:PQP262153 QAF262150:QAL262153 QKB262150:QKH262153 QTX262150:QUD262153 RDT262150:RDZ262153 RNP262150:RNV262153 RXL262150:RXR262153 SHH262150:SHN262153 SRD262150:SRJ262153 TAZ262150:TBF262153 TKV262150:TLB262153 TUR262150:TUX262153 UEN262150:UET262153 UOJ262150:UOP262153 UYF262150:UYL262153 VIB262150:VIH262153 VRX262150:VSD262153 WBT262150:WBZ262153 WLP262150:WLV262153 WVL262150:WVR262153 D327686:J327689 IZ327686:JF327689 SV327686:TB327689 ACR327686:ACX327689 AMN327686:AMT327689 AWJ327686:AWP327689 BGF327686:BGL327689 BQB327686:BQH327689 BZX327686:CAD327689 CJT327686:CJZ327689 CTP327686:CTV327689 DDL327686:DDR327689 DNH327686:DNN327689 DXD327686:DXJ327689 EGZ327686:EHF327689 EQV327686:ERB327689 FAR327686:FAX327689 FKN327686:FKT327689 FUJ327686:FUP327689 GEF327686:GEL327689 GOB327686:GOH327689 GXX327686:GYD327689 HHT327686:HHZ327689 HRP327686:HRV327689 IBL327686:IBR327689 ILH327686:ILN327689 IVD327686:IVJ327689 JEZ327686:JFF327689 JOV327686:JPB327689 JYR327686:JYX327689 KIN327686:KIT327689 KSJ327686:KSP327689 LCF327686:LCL327689 LMB327686:LMH327689 LVX327686:LWD327689 MFT327686:MFZ327689 MPP327686:MPV327689 MZL327686:MZR327689 NJH327686:NJN327689 NTD327686:NTJ327689 OCZ327686:ODF327689 OMV327686:ONB327689 OWR327686:OWX327689 PGN327686:PGT327689 PQJ327686:PQP327689 QAF327686:QAL327689 QKB327686:QKH327689 QTX327686:QUD327689 RDT327686:RDZ327689 RNP327686:RNV327689 RXL327686:RXR327689 SHH327686:SHN327689 SRD327686:SRJ327689 TAZ327686:TBF327689 TKV327686:TLB327689 TUR327686:TUX327689 UEN327686:UET327689 UOJ327686:UOP327689 UYF327686:UYL327689 VIB327686:VIH327689 VRX327686:VSD327689 WBT327686:WBZ327689 WLP327686:WLV327689 WVL327686:WVR327689 D393222:J393225 IZ393222:JF393225 SV393222:TB393225 ACR393222:ACX393225 AMN393222:AMT393225 AWJ393222:AWP393225 BGF393222:BGL393225 BQB393222:BQH393225 BZX393222:CAD393225 CJT393222:CJZ393225 CTP393222:CTV393225 DDL393222:DDR393225 DNH393222:DNN393225 DXD393222:DXJ393225 EGZ393222:EHF393225 EQV393222:ERB393225 FAR393222:FAX393225 FKN393222:FKT393225 FUJ393222:FUP393225 GEF393222:GEL393225 GOB393222:GOH393225 GXX393222:GYD393225 HHT393222:HHZ393225 HRP393222:HRV393225 IBL393222:IBR393225 ILH393222:ILN393225 IVD393222:IVJ393225 JEZ393222:JFF393225 JOV393222:JPB393225 JYR393222:JYX393225 KIN393222:KIT393225 KSJ393222:KSP393225 LCF393222:LCL393225 LMB393222:LMH393225 LVX393222:LWD393225 MFT393222:MFZ393225 MPP393222:MPV393225 MZL393222:MZR393225 NJH393222:NJN393225 NTD393222:NTJ393225 OCZ393222:ODF393225 OMV393222:ONB393225 OWR393222:OWX393225 PGN393222:PGT393225 PQJ393222:PQP393225 QAF393222:QAL393225 QKB393222:QKH393225 QTX393222:QUD393225 RDT393222:RDZ393225 RNP393222:RNV393225 RXL393222:RXR393225 SHH393222:SHN393225 SRD393222:SRJ393225 TAZ393222:TBF393225 TKV393222:TLB393225 TUR393222:TUX393225 UEN393222:UET393225 UOJ393222:UOP393225 UYF393222:UYL393225 VIB393222:VIH393225 VRX393222:VSD393225 WBT393222:WBZ393225 WLP393222:WLV393225 WVL393222:WVR393225 D458758:J458761 IZ458758:JF458761 SV458758:TB458761 ACR458758:ACX458761 AMN458758:AMT458761 AWJ458758:AWP458761 BGF458758:BGL458761 BQB458758:BQH458761 BZX458758:CAD458761 CJT458758:CJZ458761 CTP458758:CTV458761 DDL458758:DDR458761 DNH458758:DNN458761 DXD458758:DXJ458761 EGZ458758:EHF458761 EQV458758:ERB458761 FAR458758:FAX458761 FKN458758:FKT458761 FUJ458758:FUP458761 GEF458758:GEL458761 GOB458758:GOH458761 GXX458758:GYD458761 HHT458758:HHZ458761 HRP458758:HRV458761 IBL458758:IBR458761 ILH458758:ILN458761 IVD458758:IVJ458761 JEZ458758:JFF458761 JOV458758:JPB458761 JYR458758:JYX458761 KIN458758:KIT458761 KSJ458758:KSP458761 LCF458758:LCL458761 LMB458758:LMH458761 LVX458758:LWD458761 MFT458758:MFZ458761 MPP458758:MPV458761 MZL458758:MZR458761 NJH458758:NJN458761 NTD458758:NTJ458761 OCZ458758:ODF458761 OMV458758:ONB458761 OWR458758:OWX458761 PGN458758:PGT458761 PQJ458758:PQP458761 QAF458758:QAL458761 QKB458758:QKH458761 QTX458758:QUD458761 RDT458758:RDZ458761 RNP458758:RNV458761 RXL458758:RXR458761 SHH458758:SHN458761 SRD458758:SRJ458761 TAZ458758:TBF458761 TKV458758:TLB458761 TUR458758:TUX458761 UEN458758:UET458761 UOJ458758:UOP458761 UYF458758:UYL458761 VIB458758:VIH458761 VRX458758:VSD458761 WBT458758:WBZ458761 WLP458758:WLV458761 WVL458758:WVR458761 D524294:J524297 IZ524294:JF524297 SV524294:TB524297 ACR524294:ACX524297 AMN524294:AMT524297 AWJ524294:AWP524297 BGF524294:BGL524297 BQB524294:BQH524297 BZX524294:CAD524297 CJT524294:CJZ524297 CTP524294:CTV524297 DDL524294:DDR524297 DNH524294:DNN524297 DXD524294:DXJ524297 EGZ524294:EHF524297 EQV524294:ERB524297 FAR524294:FAX524297 FKN524294:FKT524297 FUJ524294:FUP524297 GEF524294:GEL524297 GOB524294:GOH524297 GXX524294:GYD524297 HHT524294:HHZ524297 HRP524294:HRV524297 IBL524294:IBR524297 ILH524294:ILN524297 IVD524294:IVJ524297 JEZ524294:JFF524297 JOV524294:JPB524297 JYR524294:JYX524297 KIN524294:KIT524297 KSJ524294:KSP524297 LCF524294:LCL524297 LMB524294:LMH524297 LVX524294:LWD524297 MFT524294:MFZ524297 MPP524294:MPV524297 MZL524294:MZR524297 NJH524294:NJN524297 NTD524294:NTJ524297 OCZ524294:ODF524297 OMV524294:ONB524297 OWR524294:OWX524297 PGN524294:PGT524297 PQJ524294:PQP524297 QAF524294:QAL524297 QKB524294:QKH524297 QTX524294:QUD524297 RDT524294:RDZ524297 RNP524294:RNV524297 RXL524294:RXR524297 SHH524294:SHN524297 SRD524294:SRJ524297 TAZ524294:TBF524297 TKV524294:TLB524297 TUR524294:TUX524297 UEN524294:UET524297 UOJ524294:UOP524297 UYF524294:UYL524297 VIB524294:VIH524297 VRX524294:VSD524297 WBT524294:WBZ524297 WLP524294:WLV524297 WVL524294:WVR524297 D589830:J589833 IZ589830:JF589833 SV589830:TB589833 ACR589830:ACX589833 AMN589830:AMT589833 AWJ589830:AWP589833 BGF589830:BGL589833 BQB589830:BQH589833 BZX589830:CAD589833 CJT589830:CJZ589833 CTP589830:CTV589833 DDL589830:DDR589833 DNH589830:DNN589833 DXD589830:DXJ589833 EGZ589830:EHF589833 EQV589830:ERB589833 FAR589830:FAX589833 FKN589830:FKT589833 FUJ589830:FUP589833 GEF589830:GEL589833 GOB589830:GOH589833 GXX589830:GYD589833 HHT589830:HHZ589833 HRP589830:HRV589833 IBL589830:IBR589833 ILH589830:ILN589833 IVD589830:IVJ589833 JEZ589830:JFF589833 JOV589830:JPB589833 JYR589830:JYX589833 KIN589830:KIT589833 KSJ589830:KSP589833 LCF589830:LCL589833 LMB589830:LMH589833 LVX589830:LWD589833 MFT589830:MFZ589833 MPP589830:MPV589833 MZL589830:MZR589833 NJH589830:NJN589833 NTD589830:NTJ589833 OCZ589830:ODF589833 OMV589830:ONB589833 OWR589830:OWX589833 PGN589830:PGT589833 PQJ589830:PQP589833 QAF589830:QAL589833 QKB589830:QKH589833 QTX589830:QUD589833 RDT589830:RDZ589833 RNP589830:RNV589833 RXL589830:RXR589833 SHH589830:SHN589833 SRD589830:SRJ589833 TAZ589830:TBF589833 TKV589830:TLB589833 TUR589830:TUX589833 UEN589830:UET589833 UOJ589830:UOP589833 UYF589830:UYL589833 VIB589830:VIH589833 VRX589830:VSD589833 WBT589830:WBZ589833 WLP589830:WLV589833 WVL589830:WVR589833 D655366:J655369 IZ655366:JF655369 SV655366:TB655369 ACR655366:ACX655369 AMN655366:AMT655369 AWJ655366:AWP655369 BGF655366:BGL655369 BQB655366:BQH655369 BZX655366:CAD655369 CJT655366:CJZ655369 CTP655366:CTV655369 DDL655366:DDR655369 DNH655366:DNN655369 DXD655366:DXJ655369 EGZ655366:EHF655369 EQV655366:ERB655369 FAR655366:FAX655369 FKN655366:FKT655369 FUJ655366:FUP655369 GEF655366:GEL655369 GOB655366:GOH655369 GXX655366:GYD655369 HHT655366:HHZ655369 HRP655366:HRV655369 IBL655366:IBR655369 ILH655366:ILN655369 IVD655366:IVJ655369 JEZ655366:JFF655369 JOV655366:JPB655369 JYR655366:JYX655369 KIN655366:KIT655369 KSJ655366:KSP655369 LCF655366:LCL655369 LMB655366:LMH655369 LVX655366:LWD655369 MFT655366:MFZ655369 MPP655366:MPV655369 MZL655366:MZR655369 NJH655366:NJN655369 NTD655366:NTJ655369 OCZ655366:ODF655369 OMV655366:ONB655369 OWR655366:OWX655369 PGN655366:PGT655369 PQJ655366:PQP655369 QAF655366:QAL655369 QKB655366:QKH655369 QTX655366:QUD655369 RDT655366:RDZ655369 RNP655366:RNV655369 RXL655366:RXR655369 SHH655366:SHN655369 SRD655366:SRJ655369 TAZ655366:TBF655369 TKV655366:TLB655369 TUR655366:TUX655369 UEN655366:UET655369 UOJ655366:UOP655369 UYF655366:UYL655369 VIB655366:VIH655369 VRX655366:VSD655369 WBT655366:WBZ655369 WLP655366:WLV655369 WVL655366:WVR655369 D720902:J720905 IZ720902:JF720905 SV720902:TB720905 ACR720902:ACX720905 AMN720902:AMT720905 AWJ720902:AWP720905 BGF720902:BGL720905 BQB720902:BQH720905 BZX720902:CAD720905 CJT720902:CJZ720905 CTP720902:CTV720905 DDL720902:DDR720905 DNH720902:DNN720905 DXD720902:DXJ720905 EGZ720902:EHF720905 EQV720902:ERB720905 FAR720902:FAX720905 FKN720902:FKT720905 FUJ720902:FUP720905 GEF720902:GEL720905 GOB720902:GOH720905 GXX720902:GYD720905 HHT720902:HHZ720905 HRP720902:HRV720905 IBL720902:IBR720905 ILH720902:ILN720905 IVD720902:IVJ720905 JEZ720902:JFF720905 JOV720902:JPB720905 JYR720902:JYX720905 KIN720902:KIT720905 KSJ720902:KSP720905 LCF720902:LCL720905 LMB720902:LMH720905 LVX720902:LWD720905 MFT720902:MFZ720905 MPP720902:MPV720905 MZL720902:MZR720905 NJH720902:NJN720905 NTD720902:NTJ720905 OCZ720902:ODF720905 OMV720902:ONB720905 OWR720902:OWX720905 PGN720902:PGT720905 PQJ720902:PQP720905 QAF720902:QAL720905 QKB720902:QKH720905 QTX720902:QUD720905 RDT720902:RDZ720905 RNP720902:RNV720905 RXL720902:RXR720905 SHH720902:SHN720905 SRD720902:SRJ720905 TAZ720902:TBF720905 TKV720902:TLB720905 TUR720902:TUX720905 UEN720902:UET720905 UOJ720902:UOP720905 UYF720902:UYL720905 VIB720902:VIH720905 VRX720902:VSD720905 WBT720902:WBZ720905 WLP720902:WLV720905 WVL720902:WVR720905 D786438:J786441 IZ786438:JF786441 SV786438:TB786441 ACR786438:ACX786441 AMN786438:AMT786441 AWJ786438:AWP786441 BGF786438:BGL786441 BQB786438:BQH786441 BZX786438:CAD786441 CJT786438:CJZ786441 CTP786438:CTV786441 DDL786438:DDR786441 DNH786438:DNN786441 DXD786438:DXJ786441 EGZ786438:EHF786441 EQV786438:ERB786441 FAR786438:FAX786441 FKN786438:FKT786441 FUJ786438:FUP786441 GEF786438:GEL786441 GOB786438:GOH786441 GXX786438:GYD786441 HHT786438:HHZ786441 HRP786438:HRV786441 IBL786438:IBR786441 ILH786438:ILN786441 IVD786438:IVJ786441 JEZ786438:JFF786441 JOV786438:JPB786441 JYR786438:JYX786441 KIN786438:KIT786441 KSJ786438:KSP786441 LCF786438:LCL786441 LMB786438:LMH786441 LVX786438:LWD786441 MFT786438:MFZ786441 MPP786438:MPV786441 MZL786438:MZR786441 NJH786438:NJN786441 NTD786438:NTJ786441 OCZ786438:ODF786441 OMV786438:ONB786441 OWR786438:OWX786441 PGN786438:PGT786441 PQJ786438:PQP786441 QAF786438:QAL786441 QKB786438:QKH786441 QTX786438:QUD786441 RDT786438:RDZ786441 RNP786438:RNV786441 RXL786438:RXR786441 SHH786438:SHN786441 SRD786438:SRJ786441 TAZ786438:TBF786441 TKV786438:TLB786441 TUR786438:TUX786441 UEN786438:UET786441 UOJ786438:UOP786441 UYF786438:UYL786441 VIB786438:VIH786441 VRX786438:VSD786441 WBT786438:WBZ786441 WLP786438:WLV786441 WVL786438:WVR786441 D851974:J851977 IZ851974:JF851977 SV851974:TB851977 ACR851974:ACX851977 AMN851974:AMT851977 AWJ851974:AWP851977 BGF851974:BGL851977 BQB851974:BQH851977 BZX851974:CAD851977 CJT851974:CJZ851977 CTP851974:CTV851977 DDL851974:DDR851977 DNH851974:DNN851977 DXD851974:DXJ851977 EGZ851974:EHF851977 EQV851974:ERB851977 FAR851974:FAX851977 FKN851974:FKT851977 FUJ851974:FUP851977 GEF851974:GEL851977 GOB851974:GOH851977 GXX851974:GYD851977 HHT851974:HHZ851977 HRP851974:HRV851977 IBL851974:IBR851977 ILH851974:ILN851977 IVD851974:IVJ851977 JEZ851974:JFF851977 JOV851974:JPB851977 JYR851974:JYX851977 KIN851974:KIT851977 KSJ851974:KSP851977 LCF851974:LCL851977 LMB851974:LMH851977 LVX851974:LWD851977 MFT851974:MFZ851977 MPP851974:MPV851977 MZL851974:MZR851977 NJH851974:NJN851977 NTD851974:NTJ851977 OCZ851974:ODF851977 OMV851974:ONB851977 OWR851974:OWX851977 PGN851974:PGT851977 PQJ851974:PQP851977 QAF851974:QAL851977 QKB851974:QKH851977 QTX851974:QUD851977 RDT851974:RDZ851977 RNP851974:RNV851977 RXL851974:RXR851977 SHH851974:SHN851977 SRD851974:SRJ851977 TAZ851974:TBF851977 TKV851974:TLB851977 TUR851974:TUX851977 UEN851974:UET851977 UOJ851974:UOP851977 UYF851974:UYL851977 VIB851974:VIH851977 VRX851974:VSD851977 WBT851974:WBZ851977 WLP851974:WLV851977 WVL851974:WVR851977 D917510:J917513 IZ917510:JF917513 SV917510:TB917513 ACR917510:ACX917513 AMN917510:AMT917513 AWJ917510:AWP917513 BGF917510:BGL917513 BQB917510:BQH917513 BZX917510:CAD917513 CJT917510:CJZ917513 CTP917510:CTV917513 DDL917510:DDR917513 DNH917510:DNN917513 DXD917510:DXJ917513 EGZ917510:EHF917513 EQV917510:ERB917513 FAR917510:FAX917513 FKN917510:FKT917513 FUJ917510:FUP917513 GEF917510:GEL917513 GOB917510:GOH917513 GXX917510:GYD917513 HHT917510:HHZ917513 HRP917510:HRV917513 IBL917510:IBR917513 ILH917510:ILN917513 IVD917510:IVJ917513 JEZ917510:JFF917513 JOV917510:JPB917513 JYR917510:JYX917513 KIN917510:KIT917513 KSJ917510:KSP917513 LCF917510:LCL917513 LMB917510:LMH917513 LVX917510:LWD917513 MFT917510:MFZ917513 MPP917510:MPV917513 MZL917510:MZR917513 NJH917510:NJN917513 NTD917510:NTJ917513 OCZ917510:ODF917513 OMV917510:ONB917513 OWR917510:OWX917513 PGN917510:PGT917513 PQJ917510:PQP917513 QAF917510:QAL917513 QKB917510:QKH917513 QTX917510:QUD917513 RDT917510:RDZ917513 RNP917510:RNV917513 RXL917510:RXR917513 SHH917510:SHN917513 SRD917510:SRJ917513 TAZ917510:TBF917513 TKV917510:TLB917513 TUR917510:TUX917513 UEN917510:UET917513 UOJ917510:UOP917513 UYF917510:UYL917513 VIB917510:VIH917513 VRX917510:VSD917513 WBT917510:WBZ917513 WLP917510:WLV917513 WVL917510:WVR917513 D983046:J983049 IZ983046:JF983049 SV983046:TB983049 ACR983046:ACX983049 AMN983046:AMT983049 AWJ983046:AWP983049 BGF983046:BGL983049 BQB983046:BQH983049 BZX983046:CAD983049 CJT983046:CJZ983049 CTP983046:CTV983049 DDL983046:DDR983049 DNH983046:DNN983049 DXD983046:DXJ983049 EGZ983046:EHF983049 EQV983046:ERB983049 FAR983046:FAX983049 FKN983046:FKT983049 FUJ983046:FUP983049 GEF983046:GEL983049 GOB983046:GOH983049 GXX983046:GYD983049 HHT983046:HHZ983049 HRP983046:HRV983049 IBL983046:IBR983049 ILH983046:ILN983049 IVD983046:IVJ983049 JEZ983046:JFF983049 JOV983046:JPB983049 JYR983046:JYX983049 KIN983046:KIT983049 KSJ983046:KSP983049 LCF983046:LCL983049 LMB983046:LMH983049 LVX983046:LWD983049 MFT983046:MFZ983049 MPP983046:MPV983049 MZL983046:MZR983049 NJH983046:NJN983049 NTD983046:NTJ983049 OCZ983046:ODF983049 OMV983046:ONB983049 OWR983046:OWX983049 PGN983046:PGT983049 PQJ983046:PQP983049 QAF983046:QAL983049 QKB983046:QKH983049 QTX983046:QUD983049 RDT983046:RDZ983049 RNP983046:RNV983049 RXL983046:RXR983049 SHH983046:SHN983049 SRD983046:SRJ983049 TAZ983046:TBF983049 TKV983046:TLB983049 TUR983046:TUX983049 UEN983046:UET983049 UOJ983046:UOP983049 UYF983046:UYL983049 VIB983046:VIH983049 VRX983046:VSD983049 WBT983046:WBZ983049 WLP983046:WLV983049 WVL983046:WVR983049 D10:D14 IZ10:IZ14 SV10:SV14 ACR10:ACR14 AMN10:AMN14 AWJ10:AWJ14 BGF10:BGF14 BQB10:BQB14 BZX10:BZX14 CJT10:CJT14 CTP10:CTP14 DDL10:DDL14 DNH10:DNH14 DXD10:DXD14 EGZ10:EGZ14 EQV10:EQV14 FAR10:FAR14 FKN10:FKN14 FUJ10:FUJ14 GEF10:GEF14 GOB10:GOB14 GXX10:GXX14 HHT10:HHT14 HRP10:HRP14 IBL10:IBL14 ILH10:ILH14 IVD10:IVD14 JEZ10:JEZ14 JOV10:JOV14 JYR10:JYR14 KIN10:KIN14 KSJ10:KSJ14 LCF10:LCF14 LMB10:LMB14 LVX10:LVX14 MFT10:MFT14 MPP10:MPP14 MZL10:MZL14 NJH10:NJH14 NTD10:NTD14 OCZ10:OCZ14 OMV10:OMV14 OWR10:OWR14 PGN10:PGN14 PQJ10:PQJ14 QAF10:QAF14 QKB10:QKB14 QTX10:QTX14 RDT10:RDT14 RNP10:RNP14 RXL10:RXL14 SHH10:SHH14 SRD10:SRD14 TAZ10:TAZ14 TKV10:TKV14 TUR10:TUR14 UEN10:UEN14 UOJ10:UOJ14 UYF10:UYF14 VIB10:VIB14 VRX10:VRX14 WBT10:WBT14 WLP10:WLP14 WVL10:WVL14 D65546:D65550 IZ65546:IZ65550 SV65546:SV65550 ACR65546:ACR65550 AMN65546:AMN65550 AWJ65546:AWJ65550 BGF65546:BGF65550 BQB65546:BQB65550 BZX65546:BZX65550 CJT65546:CJT65550 CTP65546:CTP65550 DDL65546:DDL65550 DNH65546:DNH65550 DXD65546:DXD65550 EGZ65546:EGZ65550 EQV65546:EQV65550 FAR65546:FAR65550 FKN65546:FKN65550 FUJ65546:FUJ65550 GEF65546:GEF65550 GOB65546:GOB65550 GXX65546:GXX65550 HHT65546:HHT65550 HRP65546:HRP65550 IBL65546:IBL65550 ILH65546:ILH65550 IVD65546:IVD65550 JEZ65546:JEZ65550 JOV65546:JOV65550 JYR65546:JYR65550 KIN65546:KIN65550 KSJ65546:KSJ65550 LCF65546:LCF65550 LMB65546:LMB65550 LVX65546:LVX65550 MFT65546:MFT65550 MPP65546:MPP65550 MZL65546:MZL65550 NJH65546:NJH65550 NTD65546:NTD65550 OCZ65546:OCZ65550 OMV65546:OMV65550 OWR65546:OWR65550 PGN65546:PGN65550 PQJ65546:PQJ65550 QAF65546:QAF65550 QKB65546:QKB65550 QTX65546:QTX65550 RDT65546:RDT65550 RNP65546:RNP65550 RXL65546:RXL65550 SHH65546:SHH65550 SRD65546:SRD65550 TAZ65546:TAZ65550 TKV65546:TKV65550 TUR65546:TUR65550 UEN65546:UEN65550 UOJ65546:UOJ65550 UYF65546:UYF65550 VIB65546:VIB65550 VRX65546:VRX65550 WBT65546:WBT65550 WLP65546:WLP65550 WVL65546:WVL65550 D131082:D131086 IZ131082:IZ131086 SV131082:SV131086 ACR131082:ACR131086 AMN131082:AMN131086 AWJ131082:AWJ131086 BGF131082:BGF131086 BQB131082:BQB131086 BZX131082:BZX131086 CJT131082:CJT131086 CTP131082:CTP131086 DDL131082:DDL131086 DNH131082:DNH131086 DXD131082:DXD131086 EGZ131082:EGZ131086 EQV131082:EQV131086 FAR131082:FAR131086 FKN131082:FKN131086 FUJ131082:FUJ131086 GEF131082:GEF131086 GOB131082:GOB131086 GXX131082:GXX131086 HHT131082:HHT131086 HRP131082:HRP131086 IBL131082:IBL131086 ILH131082:ILH131086 IVD131082:IVD131086 JEZ131082:JEZ131086 JOV131082:JOV131086 JYR131082:JYR131086 KIN131082:KIN131086 KSJ131082:KSJ131086 LCF131082:LCF131086 LMB131082:LMB131086 LVX131082:LVX131086 MFT131082:MFT131086 MPP131082:MPP131086 MZL131082:MZL131086 NJH131082:NJH131086 NTD131082:NTD131086 OCZ131082:OCZ131086 OMV131082:OMV131086 OWR131082:OWR131086 PGN131082:PGN131086 PQJ131082:PQJ131086 QAF131082:QAF131086 QKB131082:QKB131086 QTX131082:QTX131086 RDT131082:RDT131086 RNP131082:RNP131086 RXL131082:RXL131086 SHH131082:SHH131086 SRD131082:SRD131086 TAZ131082:TAZ131086 TKV131082:TKV131086 TUR131082:TUR131086 UEN131082:UEN131086 UOJ131082:UOJ131086 UYF131082:UYF131086 VIB131082:VIB131086 VRX131082:VRX131086 WBT131082:WBT131086 WLP131082:WLP131086 WVL131082:WVL131086 D196618:D196622 IZ196618:IZ196622 SV196618:SV196622 ACR196618:ACR196622 AMN196618:AMN196622 AWJ196618:AWJ196622 BGF196618:BGF196622 BQB196618:BQB196622 BZX196618:BZX196622 CJT196618:CJT196622 CTP196618:CTP196622 DDL196618:DDL196622 DNH196618:DNH196622 DXD196618:DXD196622 EGZ196618:EGZ196622 EQV196618:EQV196622 FAR196618:FAR196622 FKN196618:FKN196622 FUJ196618:FUJ196622 GEF196618:GEF196622 GOB196618:GOB196622 GXX196618:GXX196622 HHT196618:HHT196622 HRP196618:HRP196622 IBL196618:IBL196622 ILH196618:ILH196622 IVD196618:IVD196622 JEZ196618:JEZ196622 JOV196618:JOV196622 JYR196618:JYR196622 KIN196618:KIN196622 KSJ196618:KSJ196622 LCF196618:LCF196622 LMB196618:LMB196622 LVX196618:LVX196622 MFT196618:MFT196622 MPP196618:MPP196622 MZL196618:MZL196622 NJH196618:NJH196622 NTD196618:NTD196622 OCZ196618:OCZ196622 OMV196618:OMV196622 OWR196618:OWR196622 PGN196618:PGN196622 PQJ196618:PQJ196622 QAF196618:QAF196622 QKB196618:QKB196622 QTX196618:QTX196622 RDT196618:RDT196622 RNP196618:RNP196622 RXL196618:RXL196622 SHH196618:SHH196622 SRD196618:SRD196622 TAZ196618:TAZ196622 TKV196618:TKV196622 TUR196618:TUR196622 UEN196618:UEN196622 UOJ196618:UOJ196622 UYF196618:UYF196622 VIB196618:VIB196622 VRX196618:VRX196622 WBT196618:WBT196622 WLP196618:WLP196622 WVL196618:WVL196622 D262154:D262158 IZ262154:IZ262158 SV262154:SV262158 ACR262154:ACR262158 AMN262154:AMN262158 AWJ262154:AWJ262158 BGF262154:BGF262158 BQB262154:BQB262158 BZX262154:BZX262158 CJT262154:CJT262158 CTP262154:CTP262158 DDL262154:DDL262158 DNH262154:DNH262158 DXD262154:DXD262158 EGZ262154:EGZ262158 EQV262154:EQV262158 FAR262154:FAR262158 FKN262154:FKN262158 FUJ262154:FUJ262158 GEF262154:GEF262158 GOB262154:GOB262158 GXX262154:GXX262158 HHT262154:HHT262158 HRP262154:HRP262158 IBL262154:IBL262158 ILH262154:ILH262158 IVD262154:IVD262158 JEZ262154:JEZ262158 JOV262154:JOV262158 JYR262154:JYR262158 KIN262154:KIN262158 KSJ262154:KSJ262158 LCF262154:LCF262158 LMB262154:LMB262158 LVX262154:LVX262158 MFT262154:MFT262158 MPP262154:MPP262158 MZL262154:MZL262158 NJH262154:NJH262158 NTD262154:NTD262158 OCZ262154:OCZ262158 OMV262154:OMV262158 OWR262154:OWR262158 PGN262154:PGN262158 PQJ262154:PQJ262158 QAF262154:QAF262158 QKB262154:QKB262158 QTX262154:QTX262158 RDT262154:RDT262158 RNP262154:RNP262158 RXL262154:RXL262158 SHH262154:SHH262158 SRD262154:SRD262158 TAZ262154:TAZ262158 TKV262154:TKV262158 TUR262154:TUR262158 UEN262154:UEN262158 UOJ262154:UOJ262158 UYF262154:UYF262158 VIB262154:VIB262158 VRX262154:VRX262158 WBT262154:WBT262158 WLP262154:WLP262158 WVL262154:WVL262158 D327690:D327694 IZ327690:IZ327694 SV327690:SV327694 ACR327690:ACR327694 AMN327690:AMN327694 AWJ327690:AWJ327694 BGF327690:BGF327694 BQB327690:BQB327694 BZX327690:BZX327694 CJT327690:CJT327694 CTP327690:CTP327694 DDL327690:DDL327694 DNH327690:DNH327694 DXD327690:DXD327694 EGZ327690:EGZ327694 EQV327690:EQV327694 FAR327690:FAR327694 FKN327690:FKN327694 FUJ327690:FUJ327694 GEF327690:GEF327694 GOB327690:GOB327694 GXX327690:GXX327694 HHT327690:HHT327694 HRP327690:HRP327694 IBL327690:IBL327694 ILH327690:ILH327694 IVD327690:IVD327694 JEZ327690:JEZ327694 JOV327690:JOV327694 JYR327690:JYR327694 KIN327690:KIN327694 KSJ327690:KSJ327694 LCF327690:LCF327694 LMB327690:LMB327694 LVX327690:LVX327694 MFT327690:MFT327694 MPP327690:MPP327694 MZL327690:MZL327694 NJH327690:NJH327694 NTD327690:NTD327694 OCZ327690:OCZ327694 OMV327690:OMV327694 OWR327690:OWR327694 PGN327690:PGN327694 PQJ327690:PQJ327694 QAF327690:QAF327694 QKB327690:QKB327694 QTX327690:QTX327694 RDT327690:RDT327694 RNP327690:RNP327694 RXL327690:RXL327694 SHH327690:SHH327694 SRD327690:SRD327694 TAZ327690:TAZ327694 TKV327690:TKV327694 TUR327690:TUR327694 UEN327690:UEN327694 UOJ327690:UOJ327694 UYF327690:UYF327694 VIB327690:VIB327694 VRX327690:VRX327694 WBT327690:WBT327694 WLP327690:WLP327694 WVL327690:WVL327694 D393226:D393230 IZ393226:IZ393230 SV393226:SV393230 ACR393226:ACR393230 AMN393226:AMN393230 AWJ393226:AWJ393230 BGF393226:BGF393230 BQB393226:BQB393230 BZX393226:BZX393230 CJT393226:CJT393230 CTP393226:CTP393230 DDL393226:DDL393230 DNH393226:DNH393230 DXD393226:DXD393230 EGZ393226:EGZ393230 EQV393226:EQV393230 FAR393226:FAR393230 FKN393226:FKN393230 FUJ393226:FUJ393230 GEF393226:GEF393230 GOB393226:GOB393230 GXX393226:GXX393230 HHT393226:HHT393230 HRP393226:HRP393230 IBL393226:IBL393230 ILH393226:ILH393230 IVD393226:IVD393230 JEZ393226:JEZ393230 JOV393226:JOV393230 JYR393226:JYR393230 KIN393226:KIN393230 KSJ393226:KSJ393230 LCF393226:LCF393230 LMB393226:LMB393230 LVX393226:LVX393230 MFT393226:MFT393230 MPP393226:MPP393230 MZL393226:MZL393230 NJH393226:NJH393230 NTD393226:NTD393230 OCZ393226:OCZ393230 OMV393226:OMV393230 OWR393226:OWR393230 PGN393226:PGN393230 PQJ393226:PQJ393230 QAF393226:QAF393230 QKB393226:QKB393230 QTX393226:QTX393230 RDT393226:RDT393230 RNP393226:RNP393230 RXL393226:RXL393230 SHH393226:SHH393230 SRD393226:SRD393230 TAZ393226:TAZ393230 TKV393226:TKV393230 TUR393226:TUR393230 UEN393226:UEN393230 UOJ393226:UOJ393230 UYF393226:UYF393230 VIB393226:VIB393230 VRX393226:VRX393230 WBT393226:WBT393230 WLP393226:WLP393230 WVL393226:WVL393230 D458762:D458766 IZ458762:IZ458766 SV458762:SV458766 ACR458762:ACR458766 AMN458762:AMN458766 AWJ458762:AWJ458766 BGF458762:BGF458766 BQB458762:BQB458766 BZX458762:BZX458766 CJT458762:CJT458766 CTP458762:CTP458766 DDL458762:DDL458766 DNH458762:DNH458766 DXD458762:DXD458766 EGZ458762:EGZ458766 EQV458762:EQV458766 FAR458762:FAR458766 FKN458762:FKN458766 FUJ458762:FUJ458766 GEF458762:GEF458766 GOB458762:GOB458766 GXX458762:GXX458766 HHT458762:HHT458766 HRP458762:HRP458766 IBL458762:IBL458766 ILH458762:ILH458766 IVD458762:IVD458766 JEZ458762:JEZ458766 JOV458762:JOV458766 JYR458762:JYR458766 KIN458762:KIN458766 KSJ458762:KSJ458766 LCF458762:LCF458766 LMB458762:LMB458766 LVX458762:LVX458766 MFT458762:MFT458766 MPP458762:MPP458766 MZL458762:MZL458766 NJH458762:NJH458766 NTD458762:NTD458766 OCZ458762:OCZ458766 OMV458762:OMV458766 OWR458762:OWR458766 PGN458762:PGN458766 PQJ458762:PQJ458766 QAF458762:QAF458766 QKB458762:QKB458766 QTX458762:QTX458766 RDT458762:RDT458766 RNP458762:RNP458766 RXL458762:RXL458766 SHH458762:SHH458766 SRD458762:SRD458766 TAZ458762:TAZ458766 TKV458762:TKV458766 TUR458762:TUR458766 UEN458762:UEN458766 UOJ458762:UOJ458766 UYF458762:UYF458766 VIB458762:VIB458766 VRX458762:VRX458766 WBT458762:WBT458766 WLP458762:WLP458766 WVL458762:WVL458766 D524298:D524302 IZ524298:IZ524302 SV524298:SV524302 ACR524298:ACR524302 AMN524298:AMN524302 AWJ524298:AWJ524302 BGF524298:BGF524302 BQB524298:BQB524302 BZX524298:BZX524302 CJT524298:CJT524302 CTP524298:CTP524302 DDL524298:DDL524302 DNH524298:DNH524302 DXD524298:DXD524302 EGZ524298:EGZ524302 EQV524298:EQV524302 FAR524298:FAR524302 FKN524298:FKN524302 FUJ524298:FUJ524302 GEF524298:GEF524302 GOB524298:GOB524302 GXX524298:GXX524302 HHT524298:HHT524302 HRP524298:HRP524302 IBL524298:IBL524302 ILH524298:ILH524302 IVD524298:IVD524302 JEZ524298:JEZ524302 JOV524298:JOV524302 JYR524298:JYR524302 KIN524298:KIN524302 KSJ524298:KSJ524302 LCF524298:LCF524302 LMB524298:LMB524302 LVX524298:LVX524302 MFT524298:MFT524302 MPP524298:MPP524302 MZL524298:MZL524302 NJH524298:NJH524302 NTD524298:NTD524302 OCZ524298:OCZ524302 OMV524298:OMV524302 OWR524298:OWR524302 PGN524298:PGN524302 PQJ524298:PQJ524302 QAF524298:QAF524302 QKB524298:QKB524302 QTX524298:QTX524302 RDT524298:RDT524302 RNP524298:RNP524302 RXL524298:RXL524302 SHH524298:SHH524302 SRD524298:SRD524302 TAZ524298:TAZ524302 TKV524298:TKV524302 TUR524298:TUR524302 UEN524298:UEN524302 UOJ524298:UOJ524302 UYF524298:UYF524302 VIB524298:VIB524302 VRX524298:VRX524302 WBT524298:WBT524302 WLP524298:WLP524302 WVL524298:WVL524302 D589834:D589838 IZ589834:IZ589838 SV589834:SV589838 ACR589834:ACR589838 AMN589834:AMN589838 AWJ589834:AWJ589838 BGF589834:BGF589838 BQB589834:BQB589838 BZX589834:BZX589838 CJT589834:CJT589838 CTP589834:CTP589838 DDL589834:DDL589838 DNH589834:DNH589838 DXD589834:DXD589838 EGZ589834:EGZ589838 EQV589834:EQV589838 FAR589834:FAR589838 FKN589834:FKN589838 FUJ589834:FUJ589838 GEF589834:GEF589838 GOB589834:GOB589838 GXX589834:GXX589838 HHT589834:HHT589838 HRP589834:HRP589838 IBL589834:IBL589838 ILH589834:ILH589838 IVD589834:IVD589838 JEZ589834:JEZ589838 JOV589834:JOV589838 JYR589834:JYR589838 KIN589834:KIN589838 KSJ589834:KSJ589838 LCF589834:LCF589838 LMB589834:LMB589838 LVX589834:LVX589838 MFT589834:MFT589838 MPP589834:MPP589838 MZL589834:MZL589838 NJH589834:NJH589838 NTD589834:NTD589838 OCZ589834:OCZ589838 OMV589834:OMV589838 OWR589834:OWR589838 PGN589834:PGN589838 PQJ589834:PQJ589838 QAF589834:QAF589838 QKB589834:QKB589838 QTX589834:QTX589838 RDT589834:RDT589838 RNP589834:RNP589838 RXL589834:RXL589838 SHH589834:SHH589838 SRD589834:SRD589838 TAZ589834:TAZ589838 TKV589834:TKV589838 TUR589834:TUR589838 UEN589834:UEN589838 UOJ589834:UOJ589838 UYF589834:UYF589838 VIB589834:VIB589838 VRX589834:VRX589838 WBT589834:WBT589838 WLP589834:WLP589838 WVL589834:WVL589838 D655370:D655374 IZ655370:IZ655374 SV655370:SV655374 ACR655370:ACR655374 AMN655370:AMN655374 AWJ655370:AWJ655374 BGF655370:BGF655374 BQB655370:BQB655374 BZX655370:BZX655374 CJT655370:CJT655374 CTP655370:CTP655374 DDL655370:DDL655374 DNH655370:DNH655374 DXD655370:DXD655374 EGZ655370:EGZ655374 EQV655370:EQV655374 FAR655370:FAR655374 FKN655370:FKN655374 FUJ655370:FUJ655374 GEF655370:GEF655374 GOB655370:GOB655374 GXX655370:GXX655374 HHT655370:HHT655374 HRP655370:HRP655374 IBL655370:IBL655374 ILH655370:ILH655374 IVD655370:IVD655374 JEZ655370:JEZ655374 JOV655370:JOV655374 JYR655370:JYR655374 KIN655370:KIN655374 KSJ655370:KSJ655374 LCF655370:LCF655374 LMB655370:LMB655374 LVX655370:LVX655374 MFT655370:MFT655374 MPP655370:MPP655374 MZL655370:MZL655374 NJH655370:NJH655374 NTD655370:NTD655374 OCZ655370:OCZ655374 OMV655370:OMV655374 OWR655370:OWR655374 PGN655370:PGN655374 PQJ655370:PQJ655374 QAF655370:QAF655374 QKB655370:QKB655374 QTX655370:QTX655374 RDT655370:RDT655374 RNP655370:RNP655374 RXL655370:RXL655374 SHH655370:SHH655374 SRD655370:SRD655374 TAZ655370:TAZ655374 TKV655370:TKV655374 TUR655370:TUR655374 UEN655370:UEN655374 UOJ655370:UOJ655374 UYF655370:UYF655374 VIB655370:VIB655374 VRX655370:VRX655374 WBT655370:WBT655374 WLP655370:WLP655374 WVL655370:WVL655374 D720906:D720910 IZ720906:IZ720910 SV720906:SV720910 ACR720906:ACR720910 AMN720906:AMN720910 AWJ720906:AWJ720910 BGF720906:BGF720910 BQB720906:BQB720910 BZX720906:BZX720910 CJT720906:CJT720910 CTP720906:CTP720910 DDL720906:DDL720910 DNH720906:DNH720910 DXD720906:DXD720910 EGZ720906:EGZ720910 EQV720906:EQV720910 FAR720906:FAR720910 FKN720906:FKN720910 FUJ720906:FUJ720910 GEF720906:GEF720910 GOB720906:GOB720910 GXX720906:GXX720910 HHT720906:HHT720910 HRP720906:HRP720910 IBL720906:IBL720910 ILH720906:ILH720910 IVD720906:IVD720910 JEZ720906:JEZ720910 JOV720906:JOV720910 JYR720906:JYR720910 KIN720906:KIN720910 KSJ720906:KSJ720910 LCF720906:LCF720910 LMB720906:LMB720910 LVX720906:LVX720910 MFT720906:MFT720910 MPP720906:MPP720910 MZL720906:MZL720910 NJH720906:NJH720910 NTD720906:NTD720910 OCZ720906:OCZ720910 OMV720906:OMV720910 OWR720906:OWR720910 PGN720906:PGN720910 PQJ720906:PQJ720910 QAF720906:QAF720910 QKB720906:QKB720910 QTX720906:QTX720910 RDT720906:RDT720910 RNP720906:RNP720910 RXL720906:RXL720910 SHH720906:SHH720910 SRD720906:SRD720910 TAZ720906:TAZ720910 TKV720906:TKV720910 TUR720906:TUR720910 UEN720906:UEN720910 UOJ720906:UOJ720910 UYF720906:UYF720910 VIB720906:VIB720910 VRX720906:VRX720910 WBT720906:WBT720910 WLP720906:WLP720910 WVL720906:WVL720910 D786442:D786446 IZ786442:IZ786446 SV786442:SV786446 ACR786442:ACR786446 AMN786442:AMN786446 AWJ786442:AWJ786446 BGF786442:BGF786446 BQB786442:BQB786446 BZX786442:BZX786446 CJT786442:CJT786446 CTP786442:CTP786446 DDL786442:DDL786446 DNH786442:DNH786446 DXD786442:DXD786446 EGZ786442:EGZ786446 EQV786442:EQV786446 FAR786442:FAR786446 FKN786442:FKN786446 FUJ786442:FUJ786446 GEF786442:GEF786446 GOB786442:GOB786446 GXX786442:GXX786446 HHT786442:HHT786446 HRP786442:HRP786446 IBL786442:IBL786446 ILH786442:ILH786446 IVD786442:IVD786446 JEZ786442:JEZ786446 JOV786442:JOV786446 JYR786442:JYR786446 KIN786442:KIN786446 KSJ786442:KSJ786446 LCF786442:LCF786446 LMB786442:LMB786446 LVX786442:LVX786446 MFT786442:MFT786446 MPP786442:MPP786446 MZL786442:MZL786446 NJH786442:NJH786446 NTD786442:NTD786446 OCZ786442:OCZ786446 OMV786442:OMV786446 OWR786442:OWR786446 PGN786442:PGN786446 PQJ786442:PQJ786446 QAF786442:QAF786446 QKB786442:QKB786446 QTX786442:QTX786446 RDT786442:RDT786446 RNP786442:RNP786446 RXL786442:RXL786446 SHH786442:SHH786446 SRD786442:SRD786446 TAZ786442:TAZ786446 TKV786442:TKV786446 TUR786442:TUR786446 UEN786442:UEN786446 UOJ786442:UOJ786446 UYF786442:UYF786446 VIB786442:VIB786446 VRX786442:VRX786446 WBT786442:WBT786446 WLP786442:WLP786446 WVL786442:WVL786446 D851978:D851982 IZ851978:IZ851982 SV851978:SV851982 ACR851978:ACR851982 AMN851978:AMN851982 AWJ851978:AWJ851982 BGF851978:BGF851982 BQB851978:BQB851982 BZX851978:BZX851982 CJT851978:CJT851982 CTP851978:CTP851982 DDL851978:DDL851982 DNH851978:DNH851982 DXD851978:DXD851982 EGZ851978:EGZ851982 EQV851978:EQV851982 FAR851978:FAR851982 FKN851978:FKN851982 FUJ851978:FUJ851982 GEF851978:GEF851982 GOB851978:GOB851982 GXX851978:GXX851982 HHT851978:HHT851982 HRP851978:HRP851982 IBL851978:IBL851982 ILH851978:ILH851982 IVD851978:IVD851982 JEZ851978:JEZ851982 JOV851978:JOV851982 JYR851978:JYR851982 KIN851978:KIN851982 KSJ851978:KSJ851982 LCF851978:LCF851982 LMB851978:LMB851982 LVX851978:LVX851982 MFT851978:MFT851982 MPP851978:MPP851982 MZL851978:MZL851982 NJH851978:NJH851982 NTD851978:NTD851982 OCZ851978:OCZ851982 OMV851978:OMV851982 OWR851978:OWR851982 PGN851978:PGN851982 PQJ851978:PQJ851982 QAF851978:QAF851982 QKB851978:QKB851982 QTX851978:QTX851982 RDT851978:RDT851982 RNP851978:RNP851982 RXL851978:RXL851982 SHH851978:SHH851982 SRD851978:SRD851982 TAZ851978:TAZ851982 TKV851978:TKV851982 TUR851978:TUR851982 UEN851978:UEN851982 UOJ851978:UOJ851982 UYF851978:UYF851982 VIB851978:VIB851982 VRX851978:VRX851982 WBT851978:WBT851982 WLP851978:WLP851982 WVL851978:WVL851982 D917514:D917518 IZ917514:IZ917518 SV917514:SV917518 ACR917514:ACR917518 AMN917514:AMN917518 AWJ917514:AWJ917518 BGF917514:BGF917518 BQB917514:BQB917518 BZX917514:BZX917518 CJT917514:CJT917518 CTP917514:CTP917518 DDL917514:DDL917518 DNH917514:DNH917518 DXD917514:DXD917518 EGZ917514:EGZ917518 EQV917514:EQV917518 FAR917514:FAR917518 FKN917514:FKN917518 FUJ917514:FUJ917518 GEF917514:GEF917518 GOB917514:GOB917518 GXX917514:GXX917518 HHT917514:HHT917518 HRP917514:HRP917518 IBL917514:IBL917518 ILH917514:ILH917518 IVD917514:IVD917518 JEZ917514:JEZ917518 JOV917514:JOV917518 JYR917514:JYR917518 KIN917514:KIN917518 KSJ917514:KSJ917518 LCF917514:LCF917518 LMB917514:LMB917518 LVX917514:LVX917518 MFT917514:MFT917518 MPP917514:MPP917518 MZL917514:MZL917518 NJH917514:NJH917518 NTD917514:NTD917518 OCZ917514:OCZ917518 OMV917514:OMV917518 OWR917514:OWR917518 PGN917514:PGN917518 PQJ917514:PQJ917518 QAF917514:QAF917518 QKB917514:QKB917518 QTX917514:QTX917518 RDT917514:RDT917518 RNP917514:RNP917518 RXL917514:RXL917518 SHH917514:SHH917518 SRD917514:SRD917518 TAZ917514:TAZ917518 TKV917514:TKV917518 TUR917514:TUR917518 UEN917514:UEN917518 UOJ917514:UOJ917518 UYF917514:UYF917518 VIB917514:VIB917518 VRX917514:VRX917518 WBT917514:WBT917518 WLP917514:WLP917518 WVL917514:WVL917518 D983050:D983054 IZ983050:IZ983054 SV983050:SV983054 ACR983050:ACR983054 AMN983050:AMN983054 AWJ983050:AWJ983054 BGF983050:BGF983054 BQB983050:BQB983054 BZX983050:BZX983054 CJT983050:CJT983054 CTP983050:CTP983054 DDL983050:DDL983054 DNH983050:DNH983054 DXD983050:DXD983054 EGZ983050:EGZ983054 EQV983050:EQV983054 FAR983050:FAR983054 FKN983050:FKN983054 FUJ983050:FUJ983054 GEF983050:GEF983054 GOB983050:GOB983054 GXX983050:GXX983054 HHT983050:HHT983054 HRP983050:HRP983054 IBL983050:IBL983054 ILH983050:ILH983054 IVD983050:IVD983054 JEZ983050:JEZ983054 JOV983050:JOV983054 JYR983050:JYR983054 KIN983050:KIN983054 KSJ983050:KSJ983054 LCF983050:LCF983054 LMB983050:LMB983054 LVX983050:LVX983054 MFT983050:MFT983054 MPP983050:MPP983054 MZL983050:MZL983054 NJH983050:NJH983054 NTD983050:NTD983054 OCZ983050:OCZ983054 OMV983050:OMV983054 OWR983050:OWR983054 PGN983050:PGN983054 PQJ983050:PQJ983054 QAF983050:QAF983054 QKB983050:QKB983054 QTX983050:QTX983054 RDT983050:RDT983054 RNP983050:RNP983054 RXL983050:RXL983054 SHH983050:SHH983054 SRD983050:SRD983054 TAZ983050:TAZ983054 TKV983050:TKV983054 TUR983050:TUR983054 UEN983050:UEN983054 UOJ983050:UOJ983054 UYF983050:UYF983054 VIB983050:VIB983054 VRX983050:VRX983054 WBT983050:WBT983054 WLP983050:WLP983054 WVL983050:WVL983054 WVL9:WVR9 WLP9:WLV9 WBT9:WBZ9 VRX9:VSD9 VIB9:VIH9 UYF9:UYL9 UOJ9:UOP9 UEN9:UET9 TUR9:TUX9 TKV9:TLB9 TAZ9:TBF9 SRD9:SRJ9 SHH9:SHN9 RXL9:RXR9 RNP9:RNV9 RDT9:RDZ9 QTX9:QUD9 QKB9:QKH9 QAF9:QAL9 PQJ9:PQP9 PGN9:PGT9 OWR9:OWX9 OMV9:ONB9 OCZ9:ODF9 NTD9:NTJ9 NJH9:NJN9 MZL9:MZR9 MPP9:MPV9 MFT9:MFZ9 LVX9:LWD9 LMB9:LMH9 LCF9:LCL9 KSJ9:KSP9 KIN9:KIT9 JYR9:JYX9 JOV9:JPB9 JEZ9:JFF9 IVD9:IVJ9 ILH9:ILN9 IBL9:IBR9 HRP9:HRV9 HHT9:HHZ9 GXX9:GYD9 GOB9:GOH9 GEF9:GEL9 FUJ9:FUP9 FKN9:FKT9 FAR9:FAX9 EQV9:ERB9 EGZ9:EHF9 DXD9:DXJ9 DNH9:DNN9 DDL9:DDR9 CTP9:CTV9 CJT9:CJZ9 BZX9:CAD9 BQB9:BQH9 BGF9:BGL9 AWJ9:AWP9 AMN9:AMT9 ACR9:ACX9 SV9:TB9 IZ9:JF9 D9:J9" xr:uid="{00000000-0002-0000-0200-000003000000}"/>
    <dataValidation type="list" allowBlank="1" showInputMessage="1" showErrorMessage="1" sqref="D65518:E65518 IZ65518:JA65518 SV65518:SW65518 ACR65518:ACS65518 AMN65518:AMO65518 AWJ65518:AWK65518 BGF65518:BGG65518 BQB65518:BQC65518 BZX65518:BZY65518 CJT65518:CJU65518 CTP65518:CTQ65518 DDL65518:DDM65518 DNH65518:DNI65518 DXD65518:DXE65518 EGZ65518:EHA65518 EQV65518:EQW65518 FAR65518:FAS65518 FKN65518:FKO65518 FUJ65518:FUK65518 GEF65518:GEG65518 GOB65518:GOC65518 GXX65518:GXY65518 HHT65518:HHU65518 HRP65518:HRQ65518 IBL65518:IBM65518 ILH65518:ILI65518 IVD65518:IVE65518 JEZ65518:JFA65518 JOV65518:JOW65518 JYR65518:JYS65518 KIN65518:KIO65518 KSJ65518:KSK65518 LCF65518:LCG65518 LMB65518:LMC65518 LVX65518:LVY65518 MFT65518:MFU65518 MPP65518:MPQ65518 MZL65518:MZM65518 NJH65518:NJI65518 NTD65518:NTE65518 OCZ65518:ODA65518 OMV65518:OMW65518 OWR65518:OWS65518 PGN65518:PGO65518 PQJ65518:PQK65518 QAF65518:QAG65518 QKB65518:QKC65518 QTX65518:QTY65518 RDT65518:RDU65518 RNP65518:RNQ65518 RXL65518:RXM65518 SHH65518:SHI65518 SRD65518:SRE65518 TAZ65518:TBA65518 TKV65518:TKW65518 TUR65518:TUS65518 UEN65518:UEO65518 UOJ65518:UOK65518 UYF65518:UYG65518 VIB65518:VIC65518 VRX65518:VRY65518 WBT65518:WBU65518 WLP65518:WLQ65518 WVL65518:WVM65518 D131054:E131054 IZ131054:JA131054 SV131054:SW131054 ACR131054:ACS131054 AMN131054:AMO131054 AWJ131054:AWK131054 BGF131054:BGG131054 BQB131054:BQC131054 BZX131054:BZY131054 CJT131054:CJU131054 CTP131054:CTQ131054 DDL131054:DDM131054 DNH131054:DNI131054 DXD131054:DXE131054 EGZ131054:EHA131054 EQV131054:EQW131054 FAR131054:FAS131054 FKN131054:FKO131054 FUJ131054:FUK131054 GEF131054:GEG131054 GOB131054:GOC131054 GXX131054:GXY131054 HHT131054:HHU131054 HRP131054:HRQ131054 IBL131054:IBM131054 ILH131054:ILI131054 IVD131054:IVE131054 JEZ131054:JFA131054 JOV131054:JOW131054 JYR131054:JYS131054 KIN131054:KIO131054 KSJ131054:KSK131054 LCF131054:LCG131054 LMB131054:LMC131054 LVX131054:LVY131054 MFT131054:MFU131054 MPP131054:MPQ131054 MZL131054:MZM131054 NJH131054:NJI131054 NTD131054:NTE131054 OCZ131054:ODA131054 OMV131054:OMW131054 OWR131054:OWS131054 PGN131054:PGO131054 PQJ131054:PQK131054 QAF131054:QAG131054 QKB131054:QKC131054 QTX131054:QTY131054 RDT131054:RDU131054 RNP131054:RNQ131054 RXL131054:RXM131054 SHH131054:SHI131054 SRD131054:SRE131054 TAZ131054:TBA131054 TKV131054:TKW131054 TUR131054:TUS131054 UEN131054:UEO131054 UOJ131054:UOK131054 UYF131054:UYG131054 VIB131054:VIC131054 VRX131054:VRY131054 WBT131054:WBU131054 WLP131054:WLQ131054 WVL131054:WVM131054 D196590:E196590 IZ196590:JA196590 SV196590:SW196590 ACR196590:ACS196590 AMN196590:AMO196590 AWJ196590:AWK196590 BGF196590:BGG196590 BQB196590:BQC196590 BZX196590:BZY196590 CJT196590:CJU196590 CTP196590:CTQ196590 DDL196590:DDM196590 DNH196590:DNI196590 DXD196590:DXE196590 EGZ196590:EHA196590 EQV196590:EQW196590 FAR196590:FAS196590 FKN196590:FKO196590 FUJ196590:FUK196590 GEF196590:GEG196590 GOB196590:GOC196590 GXX196590:GXY196590 HHT196590:HHU196590 HRP196590:HRQ196590 IBL196590:IBM196590 ILH196590:ILI196590 IVD196590:IVE196590 JEZ196590:JFA196590 JOV196590:JOW196590 JYR196590:JYS196590 KIN196590:KIO196590 KSJ196590:KSK196590 LCF196590:LCG196590 LMB196590:LMC196590 LVX196590:LVY196590 MFT196590:MFU196590 MPP196590:MPQ196590 MZL196590:MZM196590 NJH196590:NJI196590 NTD196590:NTE196590 OCZ196590:ODA196590 OMV196590:OMW196590 OWR196590:OWS196590 PGN196590:PGO196590 PQJ196590:PQK196590 QAF196590:QAG196590 QKB196590:QKC196590 QTX196590:QTY196590 RDT196590:RDU196590 RNP196590:RNQ196590 RXL196590:RXM196590 SHH196590:SHI196590 SRD196590:SRE196590 TAZ196590:TBA196590 TKV196590:TKW196590 TUR196590:TUS196590 UEN196590:UEO196590 UOJ196590:UOK196590 UYF196590:UYG196590 VIB196590:VIC196590 VRX196590:VRY196590 WBT196590:WBU196590 WLP196590:WLQ196590 WVL196590:WVM196590 D262126:E262126 IZ262126:JA262126 SV262126:SW262126 ACR262126:ACS262126 AMN262126:AMO262126 AWJ262126:AWK262126 BGF262126:BGG262126 BQB262126:BQC262126 BZX262126:BZY262126 CJT262126:CJU262126 CTP262126:CTQ262126 DDL262126:DDM262126 DNH262126:DNI262126 DXD262126:DXE262126 EGZ262126:EHA262126 EQV262126:EQW262126 FAR262126:FAS262126 FKN262126:FKO262126 FUJ262126:FUK262126 GEF262126:GEG262126 GOB262126:GOC262126 GXX262126:GXY262126 HHT262126:HHU262126 HRP262126:HRQ262126 IBL262126:IBM262126 ILH262126:ILI262126 IVD262126:IVE262126 JEZ262126:JFA262126 JOV262126:JOW262126 JYR262126:JYS262126 KIN262126:KIO262126 KSJ262126:KSK262126 LCF262126:LCG262126 LMB262126:LMC262126 LVX262126:LVY262126 MFT262126:MFU262126 MPP262126:MPQ262126 MZL262126:MZM262126 NJH262126:NJI262126 NTD262126:NTE262126 OCZ262126:ODA262126 OMV262126:OMW262126 OWR262126:OWS262126 PGN262126:PGO262126 PQJ262126:PQK262126 QAF262126:QAG262126 QKB262126:QKC262126 QTX262126:QTY262126 RDT262126:RDU262126 RNP262126:RNQ262126 RXL262126:RXM262126 SHH262126:SHI262126 SRD262126:SRE262126 TAZ262126:TBA262126 TKV262126:TKW262126 TUR262126:TUS262126 UEN262126:UEO262126 UOJ262126:UOK262126 UYF262126:UYG262126 VIB262126:VIC262126 VRX262126:VRY262126 WBT262126:WBU262126 WLP262126:WLQ262126 WVL262126:WVM262126 D327662:E327662 IZ327662:JA327662 SV327662:SW327662 ACR327662:ACS327662 AMN327662:AMO327662 AWJ327662:AWK327662 BGF327662:BGG327662 BQB327662:BQC327662 BZX327662:BZY327662 CJT327662:CJU327662 CTP327662:CTQ327662 DDL327662:DDM327662 DNH327662:DNI327662 DXD327662:DXE327662 EGZ327662:EHA327662 EQV327662:EQW327662 FAR327662:FAS327662 FKN327662:FKO327662 FUJ327662:FUK327662 GEF327662:GEG327662 GOB327662:GOC327662 GXX327662:GXY327662 HHT327662:HHU327662 HRP327662:HRQ327662 IBL327662:IBM327662 ILH327662:ILI327662 IVD327662:IVE327662 JEZ327662:JFA327662 JOV327662:JOW327662 JYR327662:JYS327662 KIN327662:KIO327662 KSJ327662:KSK327662 LCF327662:LCG327662 LMB327662:LMC327662 LVX327662:LVY327662 MFT327662:MFU327662 MPP327662:MPQ327662 MZL327662:MZM327662 NJH327662:NJI327662 NTD327662:NTE327662 OCZ327662:ODA327662 OMV327662:OMW327662 OWR327662:OWS327662 PGN327662:PGO327662 PQJ327662:PQK327662 QAF327662:QAG327662 QKB327662:QKC327662 QTX327662:QTY327662 RDT327662:RDU327662 RNP327662:RNQ327662 RXL327662:RXM327662 SHH327662:SHI327662 SRD327662:SRE327662 TAZ327662:TBA327662 TKV327662:TKW327662 TUR327662:TUS327662 UEN327662:UEO327662 UOJ327662:UOK327662 UYF327662:UYG327662 VIB327662:VIC327662 VRX327662:VRY327662 WBT327662:WBU327662 WLP327662:WLQ327662 WVL327662:WVM327662 D393198:E393198 IZ393198:JA393198 SV393198:SW393198 ACR393198:ACS393198 AMN393198:AMO393198 AWJ393198:AWK393198 BGF393198:BGG393198 BQB393198:BQC393198 BZX393198:BZY393198 CJT393198:CJU393198 CTP393198:CTQ393198 DDL393198:DDM393198 DNH393198:DNI393198 DXD393198:DXE393198 EGZ393198:EHA393198 EQV393198:EQW393198 FAR393198:FAS393198 FKN393198:FKO393198 FUJ393198:FUK393198 GEF393198:GEG393198 GOB393198:GOC393198 GXX393198:GXY393198 HHT393198:HHU393198 HRP393198:HRQ393198 IBL393198:IBM393198 ILH393198:ILI393198 IVD393198:IVE393198 JEZ393198:JFA393198 JOV393198:JOW393198 JYR393198:JYS393198 KIN393198:KIO393198 KSJ393198:KSK393198 LCF393198:LCG393198 LMB393198:LMC393198 LVX393198:LVY393198 MFT393198:MFU393198 MPP393198:MPQ393198 MZL393198:MZM393198 NJH393198:NJI393198 NTD393198:NTE393198 OCZ393198:ODA393198 OMV393198:OMW393198 OWR393198:OWS393198 PGN393198:PGO393198 PQJ393198:PQK393198 QAF393198:QAG393198 QKB393198:QKC393198 QTX393198:QTY393198 RDT393198:RDU393198 RNP393198:RNQ393198 RXL393198:RXM393198 SHH393198:SHI393198 SRD393198:SRE393198 TAZ393198:TBA393198 TKV393198:TKW393198 TUR393198:TUS393198 UEN393198:UEO393198 UOJ393198:UOK393198 UYF393198:UYG393198 VIB393198:VIC393198 VRX393198:VRY393198 WBT393198:WBU393198 WLP393198:WLQ393198 WVL393198:WVM393198 D458734:E458734 IZ458734:JA458734 SV458734:SW458734 ACR458734:ACS458734 AMN458734:AMO458734 AWJ458734:AWK458734 BGF458734:BGG458734 BQB458734:BQC458734 BZX458734:BZY458734 CJT458734:CJU458734 CTP458734:CTQ458734 DDL458734:DDM458734 DNH458734:DNI458734 DXD458734:DXE458734 EGZ458734:EHA458734 EQV458734:EQW458734 FAR458734:FAS458734 FKN458734:FKO458734 FUJ458734:FUK458734 GEF458734:GEG458734 GOB458734:GOC458734 GXX458734:GXY458734 HHT458734:HHU458734 HRP458734:HRQ458734 IBL458734:IBM458734 ILH458734:ILI458734 IVD458734:IVE458734 JEZ458734:JFA458734 JOV458734:JOW458734 JYR458734:JYS458734 KIN458734:KIO458734 KSJ458734:KSK458734 LCF458734:LCG458734 LMB458734:LMC458734 LVX458734:LVY458734 MFT458734:MFU458734 MPP458734:MPQ458734 MZL458734:MZM458734 NJH458734:NJI458734 NTD458734:NTE458734 OCZ458734:ODA458734 OMV458734:OMW458734 OWR458734:OWS458734 PGN458734:PGO458734 PQJ458734:PQK458734 QAF458734:QAG458734 QKB458734:QKC458734 QTX458734:QTY458734 RDT458734:RDU458734 RNP458734:RNQ458734 RXL458734:RXM458734 SHH458734:SHI458734 SRD458734:SRE458734 TAZ458734:TBA458734 TKV458734:TKW458734 TUR458734:TUS458734 UEN458734:UEO458734 UOJ458734:UOK458734 UYF458734:UYG458734 VIB458734:VIC458734 VRX458734:VRY458734 WBT458734:WBU458734 WLP458734:WLQ458734 WVL458734:WVM458734 D524270:E524270 IZ524270:JA524270 SV524270:SW524270 ACR524270:ACS524270 AMN524270:AMO524270 AWJ524270:AWK524270 BGF524270:BGG524270 BQB524270:BQC524270 BZX524270:BZY524270 CJT524270:CJU524270 CTP524270:CTQ524270 DDL524270:DDM524270 DNH524270:DNI524270 DXD524270:DXE524270 EGZ524270:EHA524270 EQV524270:EQW524270 FAR524270:FAS524270 FKN524270:FKO524270 FUJ524270:FUK524270 GEF524270:GEG524270 GOB524270:GOC524270 GXX524270:GXY524270 HHT524270:HHU524270 HRP524270:HRQ524270 IBL524270:IBM524270 ILH524270:ILI524270 IVD524270:IVE524270 JEZ524270:JFA524270 JOV524270:JOW524270 JYR524270:JYS524270 KIN524270:KIO524270 KSJ524270:KSK524270 LCF524270:LCG524270 LMB524270:LMC524270 LVX524270:LVY524270 MFT524270:MFU524270 MPP524270:MPQ524270 MZL524270:MZM524270 NJH524270:NJI524270 NTD524270:NTE524270 OCZ524270:ODA524270 OMV524270:OMW524270 OWR524270:OWS524270 PGN524270:PGO524270 PQJ524270:PQK524270 QAF524270:QAG524270 QKB524270:QKC524270 QTX524270:QTY524270 RDT524270:RDU524270 RNP524270:RNQ524270 RXL524270:RXM524270 SHH524270:SHI524270 SRD524270:SRE524270 TAZ524270:TBA524270 TKV524270:TKW524270 TUR524270:TUS524270 UEN524270:UEO524270 UOJ524270:UOK524270 UYF524270:UYG524270 VIB524270:VIC524270 VRX524270:VRY524270 WBT524270:WBU524270 WLP524270:WLQ524270 WVL524270:WVM524270 D589806:E589806 IZ589806:JA589806 SV589806:SW589806 ACR589806:ACS589806 AMN589806:AMO589806 AWJ589806:AWK589806 BGF589806:BGG589806 BQB589806:BQC589806 BZX589806:BZY589806 CJT589806:CJU589806 CTP589806:CTQ589806 DDL589806:DDM589806 DNH589806:DNI589806 DXD589806:DXE589806 EGZ589806:EHA589806 EQV589806:EQW589806 FAR589806:FAS589806 FKN589806:FKO589806 FUJ589806:FUK589806 GEF589806:GEG589806 GOB589806:GOC589806 GXX589806:GXY589806 HHT589806:HHU589806 HRP589806:HRQ589806 IBL589806:IBM589806 ILH589806:ILI589806 IVD589806:IVE589806 JEZ589806:JFA589806 JOV589806:JOW589806 JYR589806:JYS589806 KIN589806:KIO589806 KSJ589806:KSK589806 LCF589806:LCG589806 LMB589806:LMC589806 LVX589806:LVY589806 MFT589806:MFU589806 MPP589806:MPQ589806 MZL589806:MZM589806 NJH589806:NJI589806 NTD589806:NTE589806 OCZ589806:ODA589806 OMV589806:OMW589806 OWR589806:OWS589806 PGN589806:PGO589806 PQJ589806:PQK589806 QAF589806:QAG589806 QKB589806:QKC589806 QTX589806:QTY589806 RDT589806:RDU589806 RNP589806:RNQ589806 RXL589806:RXM589806 SHH589806:SHI589806 SRD589806:SRE589806 TAZ589806:TBA589806 TKV589806:TKW589806 TUR589806:TUS589806 UEN589806:UEO589806 UOJ589806:UOK589806 UYF589806:UYG589806 VIB589806:VIC589806 VRX589806:VRY589806 WBT589806:WBU589806 WLP589806:WLQ589806 WVL589806:WVM589806 D655342:E655342 IZ655342:JA655342 SV655342:SW655342 ACR655342:ACS655342 AMN655342:AMO655342 AWJ655342:AWK655342 BGF655342:BGG655342 BQB655342:BQC655342 BZX655342:BZY655342 CJT655342:CJU655342 CTP655342:CTQ655342 DDL655342:DDM655342 DNH655342:DNI655342 DXD655342:DXE655342 EGZ655342:EHA655342 EQV655342:EQW655342 FAR655342:FAS655342 FKN655342:FKO655342 FUJ655342:FUK655342 GEF655342:GEG655342 GOB655342:GOC655342 GXX655342:GXY655342 HHT655342:HHU655342 HRP655342:HRQ655342 IBL655342:IBM655342 ILH655342:ILI655342 IVD655342:IVE655342 JEZ655342:JFA655342 JOV655342:JOW655342 JYR655342:JYS655342 KIN655342:KIO655342 KSJ655342:KSK655342 LCF655342:LCG655342 LMB655342:LMC655342 LVX655342:LVY655342 MFT655342:MFU655342 MPP655342:MPQ655342 MZL655342:MZM655342 NJH655342:NJI655342 NTD655342:NTE655342 OCZ655342:ODA655342 OMV655342:OMW655342 OWR655342:OWS655342 PGN655342:PGO655342 PQJ655342:PQK655342 QAF655342:QAG655342 QKB655342:QKC655342 QTX655342:QTY655342 RDT655342:RDU655342 RNP655342:RNQ655342 RXL655342:RXM655342 SHH655342:SHI655342 SRD655342:SRE655342 TAZ655342:TBA655342 TKV655342:TKW655342 TUR655342:TUS655342 UEN655342:UEO655342 UOJ655342:UOK655342 UYF655342:UYG655342 VIB655342:VIC655342 VRX655342:VRY655342 WBT655342:WBU655342 WLP655342:WLQ655342 WVL655342:WVM655342 D720878:E720878 IZ720878:JA720878 SV720878:SW720878 ACR720878:ACS720878 AMN720878:AMO720878 AWJ720878:AWK720878 BGF720878:BGG720878 BQB720878:BQC720878 BZX720878:BZY720878 CJT720878:CJU720878 CTP720878:CTQ720878 DDL720878:DDM720878 DNH720878:DNI720878 DXD720878:DXE720878 EGZ720878:EHA720878 EQV720878:EQW720878 FAR720878:FAS720878 FKN720878:FKO720878 FUJ720878:FUK720878 GEF720878:GEG720878 GOB720878:GOC720878 GXX720878:GXY720878 HHT720878:HHU720878 HRP720878:HRQ720878 IBL720878:IBM720878 ILH720878:ILI720878 IVD720878:IVE720878 JEZ720878:JFA720878 JOV720878:JOW720878 JYR720878:JYS720878 KIN720878:KIO720878 KSJ720878:KSK720878 LCF720878:LCG720878 LMB720878:LMC720878 LVX720878:LVY720878 MFT720878:MFU720878 MPP720878:MPQ720878 MZL720878:MZM720878 NJH720878:NJI720878 NTD720878:NTE720878 OCZ720878:ODA720878 OMV720878:OMW720878 OWR720878:OWS720878 PGN720878:PGO720878 PQJ720878:PQK720878 QAF720878:QAG720878 QKB720878:QKC720878 QTX720878:QTY720878 RDT720878:RDU720878 RNP720878:RNQ720878 RXL720878:RXM720878 SHH720878:SHI720878 SRD720878:SRE720878 TAZ720878:TBA720878 TKV720878:TKW720878 TUR720878:TUS720878 UEN720878:UEO720878 UOJ720878:UOK720878 UYF720878:UYG720878 VIB720878:VIC720878 VRX720878:VRY720878 WBT720878:WBU720878 WLP720878:WLQ720878 WVL720878:WVM720878 D786414:E786414 IZ786414:JA786414 SV786414:SW786414 ACR786414:ACS786414 AMN786414:AMO786414 AWJ786414:AWK786414 BGF786414:BGG786414 BQB786414:BQC786414 BZX786414:BZY786414 CJT786414:CJU786414 CTP786414:CTQ786414 DDL786414:DDM786414 DNH786414:DNI786414 DXD786414:DXE786414 EGZ786414:EHA786414 EQV786414:EQW786414 FAR786414:FAS786414 FKN786414:FKO786414 FUJ786414:FUK786414 GEF786414:GEG786414 GOB786414:GOC786414 GXX786414:GXY786414 HHT786414:HHU786414 HRP786414:HRQ786414 IBL786414:IBM786414 ILH786414:ILI786414 IVD786414:IVE786414 JEZ786414:JFA786414 JOV786414:JOW786414 JYR786414:JYS786414 KIN786414:KIO786414 KSJ786414:KSK786414 LCF786414:LCG786414 LMB786414:LMC786414 LVX786414:LVY786414 MFT786414:MFU786414 MPP786414:MPQ786414 MZL786414:MZM786414 NJH786414:NJI786414 NTD786414:NTE786414 OCZ786414:ODA786414 OMV786414:OMW786414 OWR786414:OWS786414 PGN786414:PGO786414 PQJ786414:PQK786414 QAF786414:QAG786414 QKB786414:QKC786414 QTX786414:QTY786414 RDT786414:RDU786414 RNP786414:RNQ786414 RXL786414:RXM786414 SHH786414:SHI786414 SRD786414:SRE786414 TAZ786414:TBA786414 TKV786414:TKW786414 TUR786414:TUS786414 UEN786414:UEO786414 UOJ786414:UOK786414 UYF786414:UYG786414 VIB786414:VIC786414 VRX786414:VRY786414 WBT786414:WBU786414 WLP786414:WLQ786414 WVL786414:WVM786414 D851950:E851950 IZ851950:JA851950 SV851950:SW851950 ACR851950:ACS851950 AMN851950:AMO851950 AWJ851950:AWK851950 BGF851950:BGG851950 BQB851950:BQC851950 BZX851950:BZY851950 CJT851950:CJU851950 CTP851950:CTQ851950 DDL851950:DDM851950 DNH851950:DNI851950 DXD851950:DXE851950 EGZ851950:EHA851950 EQV851950:EQW851950 FAR851950:FAS851950 FKN851950:FKO851950 FUJ851950:FUK851950 GEF851950:GEG851950 GOB851950:GOC851950 GXX851950:GXY851950 HHT851950:HHU851950 HRP851950:HRQ851950 IBL851950:IBM851950 ILH851950:ILI851950 IVD851950:IVE851950 JEZ851950:JFA851950 JOV851950:JOW851950 JYR851950:JYS851950 KIN851950:KIO851950 KSJ851950:KSK851950 LCF851950:LCG851950 LMB851950:LMC851950 LVX851950:LVY851950 MFT851950:MFU851950 MPP851950:MPQ851950 MZL851950:MZM851950 NJH851950:NJI851950 NTD851950:NTE851950 OCZ851950:ODA851950 OMV851950:OMW851950 OWR851950:OWS851950 PGN851950:PGO851950 PQJ851950:PQK851950 QAF851950:QAG851950 QKB851950:QKC851950 QTX851950:QTY851950 RDT851950:RDU851950 RNP851950:RNQ851950 RXL851950:RXM851950 SHH851950:SHI851950 SRD851950:SRE851950 TAZ851950:TBA851950 TKV851950:TKW851950 TUR851950:TUS851950 UEN851950:UEO851950 UOJ851950:UOK851950 UYF851950:UYG851950 VIB851950:VIC851950 VRX851950:VRY851950 WBT851950:WBU851950 WLP851950:WLQ851950 WVL851950:WVM851950 D917486:E917486 IZ917486:JA917486 SV917486:SW917486 ACR917486:ACS917486 AMN917486:AMO917486 AWJ917486:AWK917486 BGF917486:BGG917486 BQB917486:BQC917486 BZX917486:BZY917486 CJT917486:CJU917486 CTP917486:CTQ917486 DDL917486:DDM917486 DNH917486:DNI917486 DXD917486:DXE917486 EGZ917486:EHA917486 EQV917486:EQW917486 FAR917486:FAS917486 FKN917486:FKO917486 FUJ917486:FUK917486 GEF917486:GEG917486 GOB917486:GOC917486 GXX917486:GXY917486 HHT917486:HHU917486 HRP917486:HRQ917486 IBL917486:IBM917486 ILH917486:ILI917486 IVD917486:IVE917486 JEZ917486:JFA917486 JOV917486:JOW917486 JYR917486:JYS917486 KIN917486:KIO917486 KSJ917486:KSK917486 LCF917486:LCG917486 LMB917486:LMC917486 LVX917486:LVY917486 MFT917486:MFU917486 MPP917486:MPQ917486 MZL917486:MZM917486 NJH917486:NJI917486 NTD917486:NTE917486 OCZ917486:ODA917486 OMV917486:OMW917486 OWR917486:OWS917486 PGN917486:PGO917486 PQJ917486:PQK917486 QAF917486:QAG917486 QKB917486:QKC917486 QTX917486:QTY917486 RDT917486:RDU917486 RNP917486:RNQ917486 RXL917486:RXM917486 SHH917486:SHI917486 SRD917486:SRE917486 TAZ917486:TBA917486 TKV917486:TKW917486 TUR917486:TUS917486 UEN917486:UEO917486 UOJ917486:UOK917486 UYF917486:UYG917486 VIB917486:VIC917486 VRX917486:VRY917486 WBT917486:WBU917486 WLP917486:WLQ917486 WVL917486:WVM917486 D983022:E983022 IZ983022:JA983022 SV983022:SW983022 ACR983022:ACS983022 AMN983022:AMO983022 AWJ983022:AWK983022 BGF983022:BGG983022 BQB983022:BQC983022 BZX983022:BZY983022 CJT983022:CJU983022 CTP983022:CTQ983022 DDL983022:DDM983022 DNH983022:DNI983022 DXD983022:DXE983022 EGZ983022:EHA983022 EQV983022:EQW983022 FAR983022:FAS983022 FKN983022:FKO983022 FUJ983022:FUK983022 GEF983022:GEG983022 GOB983022:GOC983022 GXX983022:GXY983022 HHT983022:HHU983022 HRP983022:HRQ983022 IBL983022:IBM983022 ILH983022:ILI983022 IVD983022:IVE983022 JEZ983022:JFA983022 JOV983022:JOW983022 JYR983022:JYS983022 KIN983022:KIO983022 KSJ983022:KSK983022 LCF983022:LCG983022 LMB983022:LMC983022 LVX983022:LVY983022 MFT983022:MFU983022 MPP983022:MPQ983022 MZL983022:MZM983022 NJH983022:NJI983022 NTD983022:NTE983022 OCZ983022:ODA983022 OMV983022:OMW983022 OWR983022:OWS983022 PGN983022:PGO983022 PQJ983022:PQK983022 QAF983022:QAG983022 QKB983022:QKC983022 QTX983022:QTY983022 RDT983022:RDU983022 RNP983022:RNQ983022 RXL983022:RXM983022 SHH983022:SHI983022 SRD983022:SRE983022 TAZ983022:TBA983022 TKV983022:TKW983022 TUR983022:TUS983022 UEN983022:UEO983022 UOJ983022:UOK983022 UYF983022:UYG983022 VIB983022:VIC983022 VRX983022:VRY983022 WBT983022:WBU983022 WLP983022:WLQ983022 WVL983022:WVM983022" xr:uid="{00000000-0002-0000-0200-000004000000}">
      <formula1>"1.新規,2.更新"</formula1>
    </dataValidation>
    <dataValidation type="list" imeMode="halfAlpha" allowBlank="1" showInputMessage="1" showErrorMessage="1" sqref="D7 WVL983039 WLP983039 WBT983039 VRX983039 VIB983039 UYF983039 UOJ983039 UEN983039 TUR983039 TKV983039 TAZ983039 SRD983039 SHH983039 RXL983039 RNP983039 RDT983039 QTX983039 QKB983039 QAF983039 PQJ983039 PGN983039 OWR983039 OMV983039 OCZ983039 NTD983039 NJH983039 MZL983039 MPP983039 MFT983039 LVX983039 LMB983039 LCF983039 KSJ983039 KIN983039 JYR983039 JOV983039 JEZ983039 IVD983039 ILH983039 IBL983039 HRP983039 HHT983039 GXX983039 GOB983039 GEF983039 FUJ983039 FKN983039 FAR983039 EQV983039 EGZ983039 DXD983039 DNH983039 DDL983039 CTP983039 CJT983039 BZX983039 BQB983039 BGF983039 AWJ983039 AMN983039 ACR983039 SV983039 IZ983039 D983039 WVL917503 WLP917503 WBT917503 VRX917503 VIB917503 UYF917503 UOJ917503 UEN917503 TUR917503 TKV917503 TAZ917503 SRD917503 SHH917503 RXL917503 RNP917503 RDT917503 QTX917503 QKB917503 QAF917503 PQJ917503 PGN917503 OWR917503 OMV917503 OCZ917503 NTD917503 NJH917503 MZL917503 MPP917503 MFT917503 LVX917503 LMB917503 LCF917503 KSJ917503 KIN917503 JYR917503 JOV917503 JEZ917503 IVD917503 ILH917503 IBL917503 HRP917503 HHT917503 GXX917503 GOB917503 GEF917503 FUJ917503 FKN917503 FAR917503 EQV917503 EGZ917503 DXD917503 DNH917503 DDL917503 CTP917503 CJT917503 BZX917503 BQB917503 BGF917503 AWJ917503 AMN917503 ACR917503 SV917503 IZ917503 D917503 WVL851967 WLP851967 WBT851967 VRX851967 VIB851967 UYF851967 UOJ851967 UEN851967 TUR851967 TKV851967 TAZ851967 SRD851967 SHH851967 RXL851967 RNP851967 RDT851967 QTX851967 QKB851967 QAF851967 PQJ851967 PGN851967 OWR851967 OMV851967 OCZ851967 NTD851967 NJH851967 MZL851967 MPP851967 MFT851967 LVX851967 LMB851967 LCF851967 KSJ851967 KIN851967 JYR851967 JOV851967 JEZ851967 IVD851967 ILH851967 IBL851967 HRP851967 HHT851967 GXX851967 GOB851967 GEF851967 FUJ851967 FKN851967 FAR851967 EQV851967 EGZ851967 DXD851967 DNH851967 DDL851967 CTP851967 CJT851967 BZX851967 BQB851967 BGF851967 AWJ851967 AMN851967 ACR851967 SV851967 IZ851967 D851967 WVL786431 WLP786431 WBT786431 VRX786431 VIB786431 UYF786431 UOJ786431 UEN786431 TUR786431 TKV786431 TAZ786431 SRD786431 SHH786431 RXL786431 RNP786431 RDT786431 QTX786431 QKB786431 QAF786431 PQJ786431 PGN786431 OWR786431 OMV786431 OCZ786431 NTD786431 NJH786431 MZL786431 MPP786431 MFT786431 LVX786431 LMB786431 LCF786431 KSJ786431 KIN786431 JYR786431 JOV786431 JEZ786431 IVD786431 ILH786431 IBL786431 HRP786431 HHT786431 GXX786431 GOB786431 GEF786431 FUJ786431 FKN786431 FAR786431 EQV786431 EGZ786431 DXD786431 DNH786431 DDL786431 CTP786431 CJT786431 BZX786431 BQB786431 BGF786431 AWJ786431 AMN786431 ACR786431 SV786431 IZ786431 D786431 WVL720895 WLP720895 WBT720895 VRX720895 VIB720895 UYF720895 UOJ720895 UEN720895 TUR720895 TKV720895 TAZ720895 SRD720895 SHH720895 RXL720895 RNP720895 RDT720895 QTX720895 QKB720895 QAF720895 PQJ720895 PGN720895 OWR720895 OMV720895 OCZ720895 NTD720895 NJH720895 MZL720895 MPP720895 MFT720895 LVX720895 LMB720895 LCF720895 KSJ720895 KIN720895 JYR720895 JOV720895 JEZ720895 IVD720895 ILH720895 IBL720895 HRP720895 HHT720895 GXX720895 GOB720895 GEF720895 FUJ720895 FKN720895 FAR720895 EQV720895 EGZ720895 DXD720895 DNH720895 DDL720895 CTP720895 CJT720895 BZX720895 BQB720895 BGF720895 AWJ720895 AMN720895 ACR720895 SV720895 IZ720895 D720895 WVL655359 WLP655359 WBT655359 VRX655359 VIB655359 UYF655359 UOJ655359 UEN655359 TUR655359 TKV655359 TAZ655359 SRD655359 SHH655359 RXL655359 RNP655359 RDT655359 QTX655359 QKB655359 QAF655359 PQJ655359 PGN655359 OWR655359 OMV655359 OCZ655359 NTD655359 NJH655359 MZL655359 MPP655359 MFT655359 LVX655359 LMB655359 LCF655359 KSJ655359 KIN655359 JYR655359 JOV655359 JEZ655359 IVD655359 ILH655359 IBL655359 HRP655359 HHT655359 GXX655359 GOB655359 GEF655359 FUJ655359 FKN655359 FAR655359 EQV655359 EGZ655359 DXD655359 DNH655359 DDL655359 CTP655359 CJT655359 BZX655359 BQB655359 BGF655359 AWJ655359 AMN655359 ACR655359 SV655359 IZ655359 D655359 WVL589823 WLP589823 WBT589823 VRX589823 VIB589823 UYF589823 UOJ589823 UEN589823 TUR589823 TKV589823 TAZ589823 SRD589823 SHH589823 RXL589823 RNP589823 RDT589823 QTX589823 QKB589823 QAF589823 PQJ589823 PGN589823 OWR589823 OMV589823 OCZ589823 NTD589823 NJH589823 MZL589823 MPP589823 MFT589823 LVX589823 LMB589823 LCF589823 KSJ589823 KIN589823 JYR589823 JOV589823 JEZ589823 IVD589823 ILH589823 IBL589823 HRP589823 HHT589823 GXX589823 GOB589823 GEF589823 FUJ589823 FKN589823 FAR589823 EQV589823 EGZ589823 DXD589823 DNH589823 DDL589823 CTP589823 CJT589823 BZX589823 BQB589823 BGF589823 AWJ589823 AMN589823 ACR589823 SV589823 IZ589823 D589823 WVL524287 WLP524287 WBT524287 VRX524287 VIB524287 UYF524287 UOJ524287 UEN524287 TUR524287 TKV524287 TAZ524287 SRD524287 SHH524287 RXL524287 RNP524287 RDT524287 QTX524287 QKB524287 QAF524287 PQJ524287 PGN524287 OWR524287 OMV524287 OCZ524287 NTD524287 NJH524287 MZL524287 MPP524287 MFT524287 LVX524287 LMB524287 LCF524287 KSJ524287 KIN524287 JYR524287 JOV524287 JEZ524287 IVD524287 ILH524287 IBL524287 HRP524287 HHT524287 GXX524287 GOB524287 GEF524287 FUJ524287 FKN524287 FAR524287 EQV524287 EGZ524287 DXD524287 DNH524287 DDL524287 CTP524287 CJT524287 BZX524287 BQB524287 BGF524287 AWJ524287 AMN524287 ACR524287 SV524287 IZ524287 D524287 WVL458751 WLP458751 WBT458751 VRX458751 VIB458751 UYF458751 UOJ458751 UEN458751 TUR458751 TKV458751 TAZ458751 SRD458751 SHH458751 RXL458751 RNP458751 RDT458751 QTX458751 QKB458751 QAF458751 PQJ458751 PGN458751 OWR458751 OMV458751 OCZ458751 NTD458751 NJH458751 MZL458751 MPP458751 MFT458751 LVX458751 LMB458751 LCF458751 KSJ458751 KIN458751 JYR458751 JOV458751 JEZ458751 IVD458751 ILH458751 IBL458751 HRP458751 HHT458751 GXX458751 GOB458751 GEF458751 FUJ458751 FKN458751 FAR458751 EQV458751 EGZ458751 DXD458751 DNH458751 DDL458751 CTP458751 CJT458751 BZX458751 BQB458751 BGF458751 AWJ458751 AMN458751 ACR458751 SV458751 IZ458751 D458751 WVL393215 WLP393215 WBT393215 VRX393215 VIB393215 UYF393215 UOJ393215 UEN393215 TUR393215 TKV393215 TAZ393215 SRD393215 SHH393215 RXL393215 RNP393215 RDT393215 QTX393215 QKB393215 QAF393215 PQJ393215 PGN393215 OWR393215 OMV393215 OCZ393215 NTD393215 NJH393215 MZL393215 MPP393215 MFT393215 LVX393215 LMB393215 LCF393215 KSJ393215 KIN393215 JYR393215 JOV393215 JEZ393215 IVD393215 ILH393215 IBL393215 HRP393215 HHT393215 GXX393215 GOB393215 GEF393215 FUJ393215 FKN393215 FAR393215 EQV393215 EGZ393215 DXD393215 DNH393215 DDL393215 CTP393215 CJT393215 BZX393215 BQB393215 BGF393215 AWJ393215 AMN393215 ACR393215 SV393215 IZ393215 D393215 WVL327679 WLP327679 WBT327679 VRX327679 VIB327679 UYF327679 UOJ327679 UEN327679 TUR327679 TKV327679 TAZ327679 SRD327679 SHH327679 RXL327679 RNP327679 RDT327679 QTX327679 QKB327679 QAF327679 PQJ327679 PGN327679 OWR327679 OMV327679 OCZ327679 NTD327679 NJH327679 MZL327679 MPP327679 MFT327679 LVX327679 LMB327679 LCF327679 KSJ327679 KIN327679 JYR327679 JOV327679 JEZ327679 IVD327679 ILH327679 IBL327679 HRP327679 HHT327679 GXX327679 GOB327679 GEF327679 FUJ327679 FKN327679 FAR327679 EQV327679 EGZ327679 DXD327679 DNH327679 DDL327679 CTP327679 CJT327679 BZX327679 BQB327679 BGF327679 AWJ327679 AMN327679 ACR327679 SV327679 IZ327679 D327679 WVL262143 WLP262143 WBT262143 VRX262143 VIB262143 UYF262143 UOJ262143 UEN262143 TUR262143 TKV262143 TAZ262143 SRD262143 SHH262143 RXL262143 RNP262143 RDT262143 QTX262143 QKB262143 QAF262143 PQJ262143 PGN262143 OWR262143 OMV262143 OCZ262143 NTD262143 NJH262143 MZL262143 MPP262143 MFT262143 LVX262143 LMB262143 LCF262143 KSJ262143 KIN262143 JYR262143 JOV262143 JEZ262143 IVD262143 ILH262143 IBL262143 HRP262143 HHT262143 GXX262143 GOB262143 GEF262143 FUJ262143 FKN262143 FAR262143 EQV262143 EGZ262143 DXD262143 DNH262143 DDL262143 CTP262143 CJT262143 BZX262143 BQB262143 BGF262143 AWJ262143 AMN262143 ACR262143 SV262143 IZ262143 D262143 WVL196607 WLP196607 WBT196607 VRX196607 VIB196607 UYF196607 UOJ196607 UEN196607 TUR196607 TKV196607 TAZ196607 SRD196607 SHH196607 RXL196607 RNP196607 RDT196607 QTX196607 QKB196607 QAF196607 PQJ196607 PGN196607 OWR196607 OMV196607 OCZ196607 NTD196607 NJH196607 MZL196607 MPP196607 MFT196607 LVX196607 LMB196607 LCF196607 KSJ196607 KIN196607 JYR196607 JOV196607 JEZ196607 IVD196607 ILH196607 IBL196607 HRP196607 HHT196607 GXX196607 GOB196607 GEF196607 FUJ196607 FKN196607 FAR196607 EQV196607 EGZ196607 DXD196607 DNH196607 DDL196607 CTP196607 CJT196607 BZX196607 BQB196607 BGF196607 AWJ196607 AMN196607 ACR196607 SV196607 IZ196607 D196607 WVL131071 WLP131071 WBT131071 VRX131071 VIB131071 UYF131071 UOJ131071 UEN131071 TUR131071 TKV131071 TAZ131071 SRD131071 SHH131071 RXL131071 RNP131071 RDT131071 QTX131071 QKB131071 QAF131071 PQJ131071 PGN131071 OWR131071 OMV131071 OCZ131071 NTD131071 NJH131071 MZL131071 MPP131071 MFT131071 LVX131071 LMB131071 LCF131071 KSJ131071 KIN131071 JYR131071 JOV131071 JEZ131071 IVD131071 ILH131071 IBL131071 HRP131071 HHT131071 GXX131071 GOB131071 GEF131071 FUJ131071 FKN131071 FAR131071 EQV131071 EGZ131071 DXD131071 DNH131071 DDL131071 CTP131071 CJT131071 BZX131071 BQB131071 BGF131071 AWJ131071 AMN131071 ACR131071 SV131071 IZ131071 D131071 WVL65535 WLP65535 WBT65535 VRX65535 VIB65535 UYF65535 UOJ65535 UEN65535 TUR65535 TKV65535 TAZ65535 SRD65535 SHH65535 RXL65535 RNP65535 RDT65535 QTX65535 QKB65535 QAF65535 PQJ65535 PGN65535 OWR65535 OMV65535 OCZ65535 NTD65535 NJH65535 MZL65535 MPP65535 MFT65535 LVX65535 LMB65535 LCF65535 KSJ65535 KIN65535 JYR65535 JOV65535 JEZ65535 IVD65535 ILH65535 IBL65535 HRP65535 HHT65535 GXX65535 GOB65535 GEF65535 FUJ65535 FKN65535 FAR65535 EQV65535 EGZ65535 DXD65535 DNH65535 DDL65535 CTP65535 CJT65535 BZX65535 BQB65535 BGF65535 AWJ65535 AMN65535 ACR65535 SV65535 IZ65535 D65535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xr:uid="{00000000-0002-0000-0200-000005000000}">
      <formula1>$Q$7</formula1>
    </dataValidation>
    <dataValidation type="list" imeMode="halfAlpha" allowBlank="1" showInputMessage="1" showErrorMessage="1" sqref="D6 WVL983038 WLP983038 WBT983038 VRX983038 VIB983038 UYF983038 UOJ983038 UEN983038 TUR983038 TKV983038 TAZ983038 SRD983038 SHH983038 RXL983038 RNP983038 RDT983038 QTX983038 QKB983038 QAF983038 PQJ983038 PGN983038 OWR983038 OMV983038 OCZ983038 NTD983038 NJH983038 MZL983038 MPP983038 MFT983038 LVX983038 LMB983038 LCF983038 KSJ983038 KIN983038 JYR983038 JOV983038 JEZ983038 IVD983038 ILH983038 IBL983038 HRP983038 HHT983038 GXX983038 GOB983038 GEF983038 FUJ983038 FKN983038 FAR983038 EQV983038 EGZ983038 DXD983038 DNH983038 DDL983038 CTP983038 CJT983038 BZX983038 BQB983038 BGF983038 AWJ983038 AMN983038 ACR983038 SV983038 IZ983038 D983038 WVL917502 WLP917502 WBT917502 VRX917502 VIB917502 UYF917502 UOJ917502 UEN917502 TUR917502 TKV917502 TAZ917502 SRD917502 SHH917502 RXL917502 RNP917502 RDT917502 QTX917502 QKB917502 QAF917502 PQJ917502 PGN917502 OWR917502 OMV917502 OCZ917502 NTD917502 NJH917502 MZL917502 MPP917502 MFT917502 LVX917502 LMB917502 LCF917502 KSJ917502 KIN917502 JYR917502 JOV917502 JEZ917502 IVD917502 ILH917502 IBL917502 HRP917502 HHT917502 GXX917502 GOB917502 GEF917502 FUJ917502 FKN917502 FAR917502 EQV917502 EGZ917502 DXD917502 DNH917502 DDL917502 CTP917502 CJT917502 BZX917502 BQB917502 BGF917502 AWJ917502 AMN917502 ACR917502 SV917502 IZ917502 D917502 WVL851966 WLP851966 WBT851966 VRX851966 VIB851966 UYF851966 UOJ851966 UEN851966 TUR851966 TKV851966 TAZ851966 SRD851966 SHH851966 RXL851966 RNP851966 RDT851966 QTX851966 QKB851966 QAF851966 PQJ851966 PGN851966 OWR851966 OMV851966 OCZ851966 NTD851966 NJH851966 MZL851966 MPP851966 MFT851966 LVX851966 LMB851966 LCF851966 KSJ851966 KIN851966 JYR851966 JOV851966 JEZ851966 IVD851966 ILH851966 IBL851966 HRP851966 HHT851966 GXX851966 GOB851966 GEF851966 FUJ851966 FKN851966 FAR851966 EQV851966 EGZ851966 DXD851966 DNH851966 DDL851966 CTP851966 CJT851966 BZX851966 BQB851966 BGF851966 AWJ851966 AMN851966 ACR851966 SV851966 IZ851966 D851966 WVL786430 WLP786430 WBT786430 VRX786430 VIB786430 UYF786430 UOJ786430 UEN786430 TUR786430 TKV786430 TAZ786430 SRD786430 SHH786430 RXL786430 RNP786430 RDT786430 QTX786430 QKB786430 QAF786430 PQJ786430 PGN786430 OWR786430 OMV786430 OCZ786430 NTD786430 NJH786430 MZL786430 MPP786430 MFT786430 LVX786430 LMB786430 LCF786430 KSJ786430 KIN786430 JYR786430 JOV786430 JEZ786430 IVD786430 ILH786430 IBL786430 HRP786430 HHT786430 GXX786430 GOB786430 GEF786430 FUJ786430 FKN786430 FAR786430 EQV786430 EGZ786430 DXD786430 DNH786430 DDL786430 CTP786430 CJT786430 BZX786430 BQB786430 BGF786430 AWJ786430 AMN786430 ACR786430 SV786430 IZ786430 D786430 WVL720894 WLP720894 WBT720894 VRX720894 VIB720894 UYF720894 UOJ720894 UEN720894 TUR720894 TKV720894 TAZ720894 SRD720894 SHH720894 RXL720894 RNP720894 RDT720894 QTX720894 QKB720894 QAF720894 PQJ720894 PGN720894 OWR720894 OMV720894 OCZ720894 NTD720894 NJH720894 MZL720894 MPP720894 MFT720894 LVX720894 LMB720894 LCF720894 KSJ720894 KIN720894 JYR720894 JOV720894 JEZ720894 IVD720894 ILH720894 IBL720894 HRP720894 HHT720894 GXX720894 GOB720894 GEF720894 FUJ720894 FKN720894 FAR720894 EQV720894 EGZ720894 DXD720894 DNH720894 DDL720894 CTP720894 CJT720894 BZX720894 BQB720894 BGF720894 AWJ720894 AMN720894 ACR720894 SV720894 IZ720894 D720894 WVL655358 WLP655358 WBT655358 VRX655358 VIB655358 UYF655358 UOJ655358 UEN655358 TUR655358 TKV655358 TAZ655358 SRD655358 SHH655358 RXL655358 RNP655358 RDT655358 QTX655358 QKB655358 QAF655358 PQJ655358 PGN655358 OWR655358 OMV655358 OCZ655358 NTD655358 NJH655358 MZL655358 MPP655358 MFT655358 LVX655358 LMB655358 LCF655358 KSJ655358 KIN655358 JYR655358 JOV655358 JEZ655358 IVD655358 ILH655358 IBL655358 HRP655358 HHT655358 GXX655358 GOB655358 GEF655358 FUJ655358 FKN655358 FAR655358 EQV655358 EGZ655358 DXD655358 DNH655358 DDL655358 CTP655358 CJT655358 BZX655358 BQB655358 BGF655358 AWJ655358 AMN655358 ACR655358 SV655358 IZ655358 D655358 WVL589822 WLP589822 WBT589822 VRX589822 VIB589822 UYF589822 UOJ589822 UEN589822 TUR589822 TKV589822 TAZ589822 SRD589822 SHH589822 RXL589822 RNP589822 RDT589822 QTX589822 QKB589822 QAF589822 PQJ589822 PGN589822 OWR589822 OMV589822 OCZ589822 NTD589822 NJH589822 MZL589822 MPP589822 MFT589822 LVX589822 LMB589822 LCF589822 KSJ589822 KIN589822 JYR589822 JOV589822 JEZ589822 IVD589822 ILH589822 IBL589822 HRP589822 HHT589822 GXX589822 GOB589822 GEF589822 FUJ589822 FKN589822 FAR589822 EQV589822 EGZ589822 DXD589822 DNH589822 DDL589822 CTP589822 CJT589822 BZX589822 BQB589822 BGF589822 AWJ589822 AMN589822 ACR589822 SV589822 IZ589822 D589822 WVL524286 WLP524286 WBT524286 VRX524286 VIB524286 UYF524286 UOJ524286 UEN524286 TUR524286 TKV524286 TAZ524286 SRD524286 SHH524286 RXL524286 RNP524286 RDT524286 QTX524286 QKB524286 QAF524286 PQJ524286 PGN524286 OWR524286 OMV524286 OCZ524286 NTD524286 NJH524286 MZL524286 MPP524286 MFT524286 LVX524286 LMB524286 LCF524286 KSJ524286 KIN524286 JYR524286 JOV524286 JEZ524286 IVD524286 ILH524286 IBL524286 HRP524286 HHT524286 GXX524286 GOB524286 GEF524286 FUJ524286 FKN524286 FAR524286 EQV524286 EGZ524286 DXD524286 DNH524286 DDL524286 CTP524286 CJT524286 BZX524286 BQB524286 BGF524286 AWJ524286 AMN524286 ACR524286 SV524286 IZ524286 D524286 WVL458750 WLP458750 WBT458750 VRX458750 VIB458750 UYF458750 UOJ458750 UEN458750 TUR458750 TKV458750 TAZ458750 SRD458750 SHH458750 RXL458750 RNP458750 RDT458750 QTX458750 QKB458750 QAF458750 PQJ458750 PGN458750 OWR458750 OMV458750 OCZ458750 NTD458750 NJH458750 MZL458750 MPP458750 MFT458750 LVX458750 LMB458750 LCF458750 KSJ458750 KIN458750 JYR458750 JOV458750 JEZ458750 IVD458750 ILH458750 IBL458750 HRP458750 HHT458750 GXX458750 GOB458750 GEF458750 FUJ458750 FKN458750 FAR458750 EQV458750 EGZ458750 DXD458750 DNH458750 DDL458750 CTP458750 CJT458750 BZX458750 BQB458750 BGF458750 AWJ458750 AMN458750 ACR458750 SV458750 IZ458750 D458750 WVL393214 WLP393214 WBT393214 VRX393214 VIB393214 UYF393214 UOJ393214 UEN393214 TUR393214 TKV393214 TAZ393214 SRD393214 SHH393214 RXL393214 RNP393214 RDT393214 QTX393214 QKB393214 QAF393214 PQJ393214 PGN393214 OWR393214 OMV393214 OCZ393214 NTD393214 NJH393214 MZL393214 MPP393214 MFT393214 LVX393214 LMB393214 LCF393214 KSJ393214 KIN393214 JYR393214 JOV393214 JEZ393214 IVD393214 ILH393214 IBL393214 HRP393214 HHT393214 GXX393214 GOB393214 GEF393214 FUJ393214 FKN393214 FAR393214 EQV393214 EGZ393214 DXD393214 DNH393214 DDL393214 CTP393214 CJT393214 BZX393214 BQB393214 BGF393214 AWJ393214 AMN393214 ACR393214 SV393214 IZ393214 D393214 WVL327678 WLP327678 WBT327678 VRX327678 VIB327678 UYF327678 UOJ327678 UEN327678 TUR327678 TKV327678 TAZ327678 SRD327678 SHH327678 RXL327678 RNP327678 RDT327678 QTX327678 QKB327678 QAF327678 PQJ327678 PGN327678 OWR327678 OMV327678 OCZ327678 NTD327678 NJH327678 MZL327678 MPP327678 MFT327678 LVX327678 LMB327678 LCF327678 KSJ327678 KIN327678 JYR327678 JOV327678 JEZ327678 IVD327678 ILH327678 IBL327678 HRP327678 HHT327678 GXX327678 GOB327678 GEF327678 FUJ327678 FKN327678 FAR327678 EQV327678 EGZ327678 DXD327678 DNH327678 DDL327678 CTP327678 CJT327678 BZX327678 BQB327678 BGF327678 AWJ327678 AMN327678 ACR327678 SV327678 IZ327678 D327678 WVL262142 WLP262142 WBT262142 VRX262142 VIB262142 UYF262142 UOJ262142 UEN262142 TUR262142 TKV262142 TAZ262142 SRD262142 SHH262142 RXL262142 RNP262142 RDT262142 QTX262142 QKB262142 QAF262142 PQJ262142 PGN262142 OWR262142 OMV262142 OCZ262142 NTD262142 NJH262142 MZL262142 MPP262142 MFT262142 LVX262142 LMB262142 LCF262142 KSJ262142 KIN262142 JYR262142 JOV262142 JEZ262142 IVD262142 ILH262142 IBL262142 HRP262142 HHT262142 GXX262142 GOB262142 GEF262142 FUJ262142 FKN262142 FAR262142 EQV262142 EGZ262142 DXD262142 DNH262142 DDL262142 CTP262142 CJT262142 BZX262142 BQB262142 BGF262142 AWJ262142 AMN262142 ACR262142 SV262142 IZ262142 D262142 WVL196606 WLP196606 WBT196606 VRX196606 VIB196606 UYF196606 UOJ196606 UEN196606 TUR196606 TKV196606 TAZ196606 SRD196606 SHH196606 RXL196606 RNP196606 RDT196606 QTX196606 QKB196606 QAF196606 PQJ196606 PGN196606 OWR196606 OMV196606 OCZ196606 NTD196606 NJH196606 MZL196606 MPP196606 MFT196606 LVX196606 LMB196606 LCF196606 KSJ196606 KIN196606 JYR196606 JOV196606 JEZ196606 IVD196606 ILH196606 IBL196606 HRP196606 HHT196606 GXX196606 GOB196606 GEF196606 FUJ196606 FKN196606 FAR196606 EQV196606 EGZ196606 DXD196606 DNH196606 DDL196606 CTP196606 CJT196606 BZX196606 BQB196606 BGF196606 AWJ196606 AMN196606 ACR196606 SV196606 IZ196606 D196606 WVL131070 WLP131070 WBT131070 VRX131070 VIB131070 UYF131070 UOJ131070 UEN131070 TUR131070 TKV131070 TAZ131070 SRD131070 SHH131070 RXL131070 RNP131070 RDT131070 QTX131070 QKB131070 QAF131070 PQJ131070 PGN131070 OWR131070 OMV131070 OCZ131070 NTD131070 NJH131070 MZL131070 MPP131070 MFT131070 LVX131070 LMB131070 LCF131070 KSJ131070 KIN131070 JYR131070 JOV131070 JEZ131070 IVD131070 ILH131070 IBL131070 HRP131070 HHT131070 GXX131070 GOB131070 GEF131070 FUJ131070 FKN131070 FAR131070 EQV131070 EGZ131070 DXD131070 DNH131070 DDL131070 CTP131070 CJT131070 BZX131070 BQB131070 BGF131070 AWJ131070 AMN131070 ACR131070 SV131070 IZ131070 D131070 WVL65534 WLP65534 WBT65534 VRX65534 VIB65534 UYF65534 UOJ65534 UEN65534 TUR65534 TKV65534 TAZ65534 SRD65534 SHH65534 RXL65534 RNP65534 RDT65534 QTX65534 QKB65534 QAF65534 PQJ65534 PGN65534 OWR65534 OMV65534 OCZ65534 NTD65534 NJH65534 MZL65534 MPP65534 MFT65534 LVX65534 LMB65534 LCF65534 KSJ65534 KIN65534 JYR65534 JOV65534 JEZ65534 IVD65534 ILH65534 IBL65534 HRP65534 HHT65534 GXX65534 GOB65534 GEF65534 FUJ65534 FKN65534 FAR65534 EQV65534 EGZ65534 DXD65534 DNH65534 DDL65534 CTP65534 CJT65534 BZX65534 BQB65534 BGF65534 AWJ65534 AMN65534 ACR65534 SV65534 IZ65534 D65534 WVL6 WLP6 WBT6 VRX6 VIB6 UYF6 UOJ6 UEN6 TUR6 TKV6 TAZ6 SRD6 SHH6 RXL6 RNP6 RDT6 QTX6 QKB6 QAF6 PQJ6 PGN6 OWR6 OMV6 OCZ6 NTD6 NJH6 MZL6 MPP6 MFT6 LVX6 LMB6 LCF6 KSJ6 KIN6 JYR6 JOV6 JEZ6 IVD6 ILH6 IBL6 HRP6 HHT6 GXX6 GOB6 GEF6 FUJ6 FKN6 FAR6 EQV6 EGZ6 DXD6 DNH6 DDL6 CTP6 CJT6 BZX6 BQB6 BGF6 AWJ6 AMN6 ACR6 SV6 IZ6" xr:uid="{00000000-0002-0000-0200-000006000000}">
      <formula1>$Q$6</formula1>
    </dataValidation>
    <dataValidation type="whole" operator="greaterThanOrEqual" allowBlank="1" showInputMessage="1" showErrorMessage="1" sqref="F30:J39 JB30:JF39 SX30:TB39 ACT30:ACX39 AMP30:AMT39 AWL30:AWP39 BGH30:BGL39 BQD30:BQH39 BZZ30:CAD39 CJV30:CJZ39 CTR30:CTV39 DDN30:DDR39 DNJ30:DNN39 DXF30:DXJ39 EHB30:EHF39 EQX30:ERB39 FAT30:FAX39 FKP30:FKT39 FUL30:FUP39 GEH30:GEL39 GOD30:GOH39 GXZ30:GYD39 HHV30:HHZ39 HRR30:HRV39 IBN30:IBR39 ILJ30:ILN39 IVF30:IVJ39 JFB30:JFF39 JOX30:JPB39 JYT30:JYX39 KIP30:KIT39 KSL30:KSP39 LCH30:LCL39 LMD30:LMH39 LVZ30:LWD39 MFV30:MFZ39 MPR30:MPV39 MZN30:MZR39 NJJ30:NJN39 NTF30:NTJ39 ODB30:ODF39 OMX30:ONB39 OWT30:OWX39 PGP30:PGT39 PQL30:PQP39 QAH30:QAL39 QKD30:QKH39 QTZ30:QUD39 RDV30:RDZ39 RNR30:RNV39 RXN30:RXR39 SHJ30:SHN39 SRF30:SRJ39 TBB30:TBF39 TKX30:TLB39 TUT30:TUX39 UEP30:UET39 UOL30:UOP39 UYH30:UYL39 VID30:VIH39 VRZ30:VSD39 WBV30:WBZ39 WLR30:WLV39 WVN30:WVR39 F65566:J65575 JB65566:JF65575 SX65566:TB65575 ACT65566:ACX65575 AMP65566:AMT65575 AWL65566:AWP65575 BGH65566:BGL65575 BQD65566:BQH65575 BZZ65566:CAD65575 CJV65566:CJZ65575 CTR65566:CTV65575 DDN65566:DDR65575 DNJ65566:DNN65575 DXF65566:DXJ65575 EHB65566:EHF65575 EQX65566:ERB65575 FAT65566:FAX65575 FKP65566:FKT65575 FUL65566:FUP65575 GEH65566:GEL65575 GOD65566:GOH65575 GXZ65566:GYD65575 HHV65566:HHZ65575 HRR65566:HRV65575 IBN65566:IBR65575 ILJ65566:ILN65575 IVF65566:IVJ65575 JFB65566:JFF65575 JOX65566:JPB65575 JYT65566:JYX65575 KIP65566:KIT65575 KSL65566:KSP65575 LCH65566:LCL65575 LMD65566:LMH65575 LVZ65566:LWD65575 MFV65566:MFZ65575 MPR65566:MPV65575 MZN65566:MZR65575 NJJ65566:NJN65575 NTF65566:NTJ65575 ODB65566:ODF65575 OMX65566:ONB65575 OWT65566:OWX65575 PGP65566:PGT65575 PQL65566:PQP65575 QAH65566:QAL65575 QKD65566:QKH65575 QTZ65566:QUD65575 RDV65566:RDZ65575 RNR65566:RNV65575 RXN65566:RXR65575 SHJ65566:SHN65575 SRF65566:SRJ65575 TBB65566:TBF65575 TKX65566:TLB65575 TUT65566:TUX65575 UEP65566:UET65575 UOL65566:UOP65575 UYH65566:UYL65575 VID65566:VIH65575 VRZ65566:VSD65575 WBV65566:WBZ65575 WLR65566:WLV65575 WVN65566:WVR65575 F131102:J131111 JB131102:JF131111 SX131102:TB131111 ACT131102:ACX131111 AMP131102:AMT131111 AWL131102:AWP131111 BGH131102:BGL131111 BQD131102:BQH131111 BZZ131102:CAD131111 CJV131102:CJZ131111 CTR131102:CTV131111 DDN131102:DDR131111 DNJ131102:DNN131111 DXF131102:DXJ131111 EHB131102:EHF131111 EQX131102:ERB131111 FAT131102:FAX131111 FKP131102:FKT131111 FUL131102:FUP131111 GEH131102:GEL131111 GOD131102:GOH131111 GXZ131102:GYD131111 HHV131102:HHZ131111 HRR131102:HRV131111 IBN131102:IBR131111 ILJ131102:ILN131111 IVF131102:IVJ131111 JFB131102:JFF131111 JOX131102:JPB131111 JYT131102:JYX131111 KIP131102:KIT131111 KSL131102:KSP131111 LCH131102:LCL131111 LMD131102:LMH131111 LVZ131102:LWD131111 MFV131102:MFZ131111 MPR131102:MPV131111 MZN131102:MZR131111 NJJ131102:NJN131111 NTF131102:NTJ131111 ODB131102:ODF131111 OMX131102:ONB131111 OWT131102:OWX131111 PGP131102:PGT131111 PQL131102:PQP131111 QAH131102:QAL131111 QKD131102:QKH131111 QTZ131102:QUD131111 RDV131102:RDZ131111 RNR131102:RNV131111 RXN131102:RXR131111 SHJ131102:SHN131111 SRF131102:SRJ131111 TBB131102:TBF131111 TKX131102:TLB131111 TUT131102:TUX131111 UEP131102:UET131111 UOL131102:UOP131111 UYH131102:UYL131111 VID131102:VIH131111 VRZ131102:VSD131111 WBV131102:WBZ131111 WLR131102:WLV131111 WVN131102:WVR131111 F196638:J196647 JB196638:JF196647 SX196638:TB196647 ACT196638:ACX196647 AMP196638:AMT196647 AWL196638:AWP196647 BGH196638:BGL196647 BQD196638:BQH196647 BZZ196638:CAD196647 CJV196638:CJZ196647 CTR196638:CTV196647 DDN196638:DDR196647 DNJ196638:DNN196647 DXF196638:DXJ196647 EHB196638:EHF196647 EQX196638:ERB196647 FAT196638:FAX196647 FKP196638:FKT196647 FUL196638:FUP196647 GEH196638:GEL196647 GOD196638:GOH196647 GXZ196638:GYD196647 HHV196638:HHZ196647 HRR196638:HRV196647 IBN196638:IBR196647 ILJ196638:ILN196647 IVF196638:IVJ196647 JFB196638:JFF196647 JOX196638:JPB196647 JYT196638:JYX196647 KIP196638:KIT196647 KSL196638:KSP196647 LCH196638:LCL196647 LMD196638:LMH196647 LVZ196638:LWD196647 MFV196638:MFZ196647 MPR196638:MPV196647 MZN196638:MZR196647 NJJ196638:NJN196647 NTF196638:NTJ196647 ODB196638:ODF196647 OMX196638:ONB196647 OWT196638:OWX196647 PGP196638:PGT196647 PQL196638:PQP196647 QAH196638:QAL196647 QKD196638:QKH196647 QTZ196638:QUD196647 RDV196638:RDZ196647 RNR196638:RNV196647 RXN196638:RXR196647 SHJ196638:SHN196647 SRF196638:SRJ196647 TBB196638:TBF196647 TKX196638:TLB196647 TUT196638:TUX196647 UEP196638:UET196647 UOL196638:UOP196647 UYH196638:UYL196647 VID196638:VIH196647 VRZ196638:VSD196647 WBV196638:WBZ196647 WLR196638:WLV196647 WVN196638:WVR196647 F262174:J262183 JB262174:JF262183 SX262174:TB262183 ACT262174:ACX262183 AMP262174:AMT262183 AWL262174:AWP262183 BGH262174:BGL262183 BQD262174:BQH262183 BZZ262174:CAD262183 CJV262174:CJZ262183 CTR262174:CTV262183 DDN262174:DDR262183 DNJ262174:DNN262183 DXF262174:DXJ262183 EHB262174:EHF262183 EQX262174:ERB262183 FAT262174:FAX262183 FKP262174:FKT262183 FUL262174:FUP262183 GEH262174:GEL262183 GOD262174:GOH262183 GXZ262174:GYD262183 HHV262174:HHZ262183 HRR262174:HRV262183 IBN262174:IBR262183 ILJ262174:ILN262183 IVF262174:IVJ262183 JFB262174:JFF262183 JOX262174:JPB262183 JYT262174:JYX262183 KIP262174:KIT262183 KSL262174:KSP262183 LCH262174:LCL262183 LMD262174:LMH262183 LVZ262174:LWD262183 MFV262174:MFZ262183 MPR262174:MPV262183 MZN262174:MZR262183 NJJ262174:NJN262183 NTF262174:NTJ262183 ODB262174:ODF262183 OMX262174:ONB262183 OWT262174:OWX262183 PGP262174:PGT262183 PQL262174:PQP262183 QAH262174:QAL262183 QKD262174:QKH262183 QTZ262174:QUD262183 RDV262174:RDZ262183 RNR262174:RNV262183 RXN262174:RXR262183 SHJ262174:SHN262183 SRF262174:SRJ262183 TBB262174:TBF262183 TKX262174:TLB262183 TUT262174:TUX262183 UEP262174:UET262183 UOL262174:UOP262183 UYH262174:UYL262183 VID262174:VIH262183 VRZ262174:VSD262183 WBV262174:WBZ262183 WLR262174:WLV262183 WVN262174:WVR262183 F327710:J327719 JB327710:JF327719 SX327710:TB327719 ACT327710:ACX327719 AMP327710:AMT327719 AWL327710:AWP327719 BGH327710:BGL327719 BQD327710:BQH327719 BZZ327710:CAD327719 CJV327710:CJZ327719 CTR327710:CTV327719 DDN327710:DDR327719 DNJ327710:DNN327719 DXF327710:DXJ327719 EHB327710:EHF327719 EQX327710:ERB327719 FAT327710:FAX327719 FKP327710:FKT327719 FUL327710:FUP327719 GEH327710:GEL327719 GOD327710:GOH327719 GXZ327710:GYD327719 HHV327710:HHZ327719 HRR327710:HRV327719 IBN327710:IBR327719 ILJ327710:ILN327719 IVF327710:IVJ327719 JFB327710:JFF327719 JOX327710:JPB327719 JYT327710:JYX327719 KIP327710:KIT327719 KSL327710:KSP327719 LCH327710:LCL327719 LMD327710:LMH327719 LVZ327710:LWD327719 MFV327710:MFZ327719 MPR327710:MPV327719 MZN327710:MZR327719 NJJ327710:NJN327719 NTF327710:NTJ327719 ODB327710:ODF327719 OMX327710:ONB327719 OWT327710:OWX327719 PGP327710:PGT327719 PQL327710:PQP327719 QAH327710:QAL327719 QKD327710:QKH327719 QTZ327710:QUD327719 RDV327710:RDZ327719 RNR327710:RNV327719 RXN327710:RXR327719 SHJ327710:SHN327719 SRF327710:SRJ327719 TBB327710:TBF327719 TKX327710:TLB327719 TUT327710:TUX327719 UEP327710:UET327719 UOL327710:UOP327719 UYH327710:UYL327719 VID327710:VIH327719 VRZ327710:VSD327719 WBV327710:WBZ327719 WLR327710:WLV327719 WVN327710:WVR327719 F393246:J393255 JB393246:JF393255 SX393246:TB393255 ACT393246:ACX393255 AMP393246:AMT393255 AWL393246:AWP393255 BGH393246:BGL393255 BQD393246:BQH393255 BZZ393246:CAD393255 CJV393246:CJZ393255 CTR393246:CTV393255 DDN393246:DDR393255 DNJ393246:DNN393255 DXF393246:DXJ393255 EHB393246:EHF393255 EQX393246:ERB393255 FAT393246:FAX393255 FKP393246:FKT393255 FUL393246:FUP393255 GEH393246:GEL393255 GOD393246:GOH393255 GXZ393246:GYD393255 HHV393246:HHZ393255 HRR393246:HRV393255 IBN393246:IBR393255 ILJ393246:ILN393255 IVF393246:IVJ393255 JFB393246:JFF393255 JOX393246:JPB393255 JYT393246:JYX393255 KIP393246:KIT393255 KSL393246:KSP393255 LCH393246:LCL393255 LMD393246:LMH393255 LVZ393246:LWD393255 MFV393246:MFZ393255 MPR393246:MPV393255 MZN393246:MZR393255 NJJ393246:NJN393255 NTF393246:NTJ393255 ODB393246:ODF393255 OMX393246:ONB393255 OWT393246:OWX393255 PGP393246:PGT393255 PQL393246:PQP393255 QAH393246:QAL393255 QKD393246:QKH393255 QTZ393246:QUD393255 RDV393246:RDZ393255 RNR393246:RNV393255 RXN393246:RXR393255 SHJ393246:SHN393255 SRF393246:SRJ393255 TBB393246:TBF393255 TKX393246:TLB393255 TUT393246:TUX393255 UEP393246:UET393255 UOL393246:UOP393255 UYH393246:UYL393255 VID393246:VIH393255 VRZ393246:VSD393255 WBV393246:WBZ393255 WLR393246:WLV393255 WVN393246:WVR393255 F458782:J458791 JB458782:JF458791 SX458782:TB458791 ACT458782:ACX458791 AMP458782:AMT458791 AWL458782:AWP458791 BGH458782:BGL458791 BQD458782:BQH458791 BZZ458782:CAD458791 CJV458782:CJZ458791 CTR458782:CTV458791 DDN458782:DDR458791 DNJ458782:DNN458791 DXF458782:DXJ458791 EHB458782:EHF458791 EQX458782:ERB458791 FAT458782:FAX458791 FKP458782:FKT458791 FUL458782:FUP458791 GEH458782:GEL458791 GOD458782:GOH458791 GXZ458782:GYD458791 HHV458782:HHZ458791 HRR458782:HRV458791 IBN458782:IBR458791 ILJ458782:ILN458791 IVF458782:IVJ458791 JFB458782:JFF458791 JOX458782:JPB458791 JYT458782:JYX458791 KIP458782:KIT458791 KSL458782:KSP458791 LCH458782:LCL458791 LMD458782:LMH458791 LVZ458782:LWD458791 MFV458782:MFZ458791 MPR458782:MPV458791 MZN458782:MZR458791 NJJ458782:NJN458791 NTF458782:NTJ458791 ODB458782:ODF458791 OMX458782:ONB458791 OWT458782:OWX458791 PGP458782:PGT458791 PQL458782:PQP458791 QAH458782:QAL458791 QKD458782:QKH458791 QTZ458782:QUD458791 RDV458782:RDZ458791 RNR458782:RNV458791 RXN458782:RXR458791 SHJ458782:SHN458791 SRF458782:SRJ458791 TBB458782:TBF458791 TKX458782:TLB458791 TUT458782:TUX458791 UEP458782:UET458791 UOL458782:UOP458791 UYH458782:UYL458791 VID458782:VIH458791 VRZ458782:VSD458791 WBV458782:WBZ458791 WLR458782:WLV458791 WVN458782:WVR458791 F524318:J524327 JB524318:JF524327 SX524318:TB524327 ACT524318:ACX524327 AMP524318:AMT524327 AWL524318:AWP524327 BGH524318:BGL524327 BQD524318:BQH524327 BZZ524318:CAD524327 CJV524318:CJZ524327 CTR524318:CTV524327 DDN524318:DDR524327 DNJ524318:DNN524327 DXF524318:DXJ524327 EHB524318:EHF524327 EQX524318:ERB524327 FAT524318:FAX524327 FKP524318:FKT524327 FUL524318:FUP524327 GEH524318:GEL524327 GOD524318:GOH524327 GXZ524318:GYD524327 HHV524318:HHZ524327 HRR524318:HRV524327 IBN524318:IBR524327 ILJ524318:ILN524327 IVF524318:IVJ524327 JFB524318:JFF524327 JOX524318:JPB524327 JYT524318:JYX524327 KIP524318:KIT524327 KSL524318:KSP524327 LCH524318:LCL524327 LMD524318:LMH524327 LVZ524318:LWD524327 MFV524318:MFZ524327 MPR524318:MPV524327 MZN524318:MZR524327 NJJ524318:NJN524327 NTF524318:NTJ524327 ODB524318:ODF524327 OMX524318:ONB524327 OWT524318:OWX524327 PGP524318:PGT524327 PQL524318:PQP524327 QAH524318:QAL524327 QKD524318:QKH524327 QTZ524318:QUD524327 RDV524318:RDZ524327 RNR524318:RNV524327 RXN524318:RXR524327 SHJ524318:SHN524327 SRF524318:SRJ524327 TBB524318:TBF524327 TKX524318:TLB524327 TUT524318:TUX524327 UEP524318:UET524327 UOL524318:UOP524327 UYH524318:UYL524327 VID524318:VIH524327 VRZ524318:VSD524327 WBV524318:WBZ524327 WLR524318:WLV524327 WVN524318:WVR524327 F589854:J589863 JB589854:JF589863 SX589854:TB589863 ACT589854:ACX589863 AMP589854:AMT589863 AWL589854:AWP589863 BGH589854:BGL589863 BQD589854:BQH589863 BZZ589854:CAD589863 CJV589854:CJZ589863 CTR589854:CTV589863 DDN589854:DDR589863 DNJ589854:DNN589863 DXF589854:DXJ589863 EHB589854:EHF589863 EQX589854:ERB589863 FAT589854:FAX589863 FKP589854:FKT589863 FUL589854:FUP589863 GEH589854:GEL589863 GOD589854:GOH589863 GXZ589854:GYD589863 HHV589854:HHZ589863 HRR589854:HRV589863 IBN589854:IBR589863 ILJ589854:ILN589863 IVF589854:IVJ589863 JFB589854:JFF589863 JOX589854:JPB589863 JYT589854:JYX589863 KIP589854:KIT589863 KSL589854:KSP589863 LCH589854:LCL589863 LMD589854:LMH589863 LVZ589854:LWD589863 MFV589854:MFZ589863 MPR589854:MPV589863 MZN589854:MZR589863 NJJ589854:NJN589863 NTF589854:NTJ589863 ODB589854:ODF589863 OMX589854:ONB589863 OWT589854:OWX589863 PGP589854:PGT589863 PQL589854:PQP589863 QAH589854:QAL589863 QKD589854:QKH589863 QTZ589854:QUD589863 RDV589854:RDZ589863 RNR589854:RNV589863 RXN589854:RXR589863 SHJ589854:SHN589863 SRF589854:SRJ589863 TBB589854:TBF589863 TKX589854:TLB589863 TUT589854:TUX589863 UEP589854:UET589863 UOL589854:UOP589863 UYH589854:UYL589863 VID589854:VIH589863 VRZ589854:VSD589863 WBV589854:WBZ589863 WLR589854:WLV589863 WVN589854:WVR589863 F655390:J655399 JB655390:JF655399 SX655390:TB655399 ACT655390:ACX655399 AMP655390:AMT655399 AWL655390:AWP655399 BGH655390:BGL655399 BQD655390:BQH655399 BZZ655390:CAD655399 CJV655390:CJZ655399 CTR655390:CTV655399 DDN655390:DDR655399 DNJ655390:DNN655399 DXF655390:DXJ655399 EHB655390:EHF655399 EQX655390:ERB655399 FAT655390:FAX655399 FKP655390:FKT655399 FUL655390:FUP655399 GEH655390:GEL655399 GOD655390:GOH655399 GXZ655390:GYD655399 HHV655390:HHZ655399 HRR655390:HRV655399 IBN655390:IBR655399 ILJ655390:ILN655399 IVF655390:IVJ655399 JFB655390:JFF655399 JOX655390:JPB655399 JYT655390:JYX655399 KIP655390:KIT655399 KSL655390:KSP655399 LCH655390:LCL655399 LMD655390:LMH655399 LVZ655390:LWD655399 MFV655390:MFZ655399 MPR655390:MPV655399 MZN655390:MZR655399 NJJ655390:NJN655399 NTF655390:NTJ655399 ODB655390:ODF655399 OMX655390:ONB655399 OWT655390:OWX655399 PGP655390:PGT655399 PQL655390:PQP655399 QAH655390:QAL655399 QKD655390:QKH655399 QTZ655390:QUD655399 RDV655390:RDZ655399 RNR655390:RNV655399 RXN655390:RXR655399 SHJ655390:SHN655399 SRF655390:SRJ655399 TBB655390:TBF655399 TKX655390:TLB655399 TUT655390:TUX655399 UEP655390:UET655399 UOL655390:UOP655399 UYH655390:UYL655399 VID655390:VIH655399 VRZ655390:VSD655399 WBV655390:WBZ655399 WLR655390:WLV655399 WVN655390:WVR655399 F720926:J720935 JB720926:JF720935 SX720926:TB720935 ACT720926:ACX720935 AMP720926:AMT720935 AWL720926:AWP720935 BGH720926:BGL720935 BQD720926:BQH720935 BZZ720926:CAD720935 CJV720926:CJZ720935 CTR720926:CTV720935 DDN720926:DDR720935 DNJ720926:DNN720935 DXF720926:DXJ720935 EHB720926:EHF720935 EQX720926:ERB720935 FAT720926:FAX720935 FKP720926:FKT720935 FUL720926:FUP720935 GEH720926:GEL720935 GOD720926:GOH720935 GXZ720926:GYD720935 HHV720926:HHZ720935 HRR720926:HRV720935 IBN720926:IBR720935 ILJ720926:ILN720935 IVF720926:IVJ720935 JFB720926:JFF720935 JOX720926:JPB720935 JYT720926:JYX720935 KIP720926:KIT720935 KSL720926:KSP720935 LCH720926:LCL720935 LMD720926:LMH720935 LVZ720926:LWD720935 MFV720926:MFZ720935 MPR720926:MPV720935 MZN720926:MZR720935 NJJ720926:NJN720935 NTF720926:NTJ720935 ODB720926:ODF720935 OMX720926:ONB720935 OWT720926:OWX720935 PGP720926:PGT720935 PQL720926:PQP720935 QAH720926:QAL720935 QKD720926:QKH720935 QTZ720926:QUD720935 RDV720926:RDZ720935 RNR720926:RNV720935 RXN720926:RXR720935 SHJ720926:SHN720935 SRF720926:SRJ720935 TBB720926:TBF720935 TKX720926:TLB720935 TUT720926:TUX720935 UEP720926:UET720935 UOL720926:UOP720935 UYH720926:UYL720935 VID720926:VIH720935 VRZ720926:VSD720935 WBV720926:WBZ720935 WLR720926:WLV720935 WVN720926:WVR720935 F786462:J786471 JB786462:JF786471 SX786462:TB786471 ACT786462:ACX786471 AMP786462:AMT786471 AWL786462:AWP786471 BGH786462:BGL786471 BQD786462:BQH786471 BZZ786462:CAD786471 CJV786462:CJZ786471 CTR786462:CTV786471 DDN786462:DDR786471 DNJ786462:DNN786471 DXF786462:DXJ786471 EHB786462:EHF786471 EQX786462:ERB786471 FAT786462:FAX786471 FKP786462:FKT786471 FUL786462:FUP786471 GEH786462:GEL786471 GOD786462:GOH786471 GXZ786462:GYD786471 HHV786462:HHZ786471 HRR786462:HRV786471 IBN786462:IBR786471 ILJ786462:ILN786471 IVF786462:IVJ786471 JFB786462:JFF786471 JOX786462:JPB786471 JYT786462:JYX786471 KIP786462:KIT786471 KSL786462:KSP786471 LCH786462:LCL786471 LMD786462:LMH786471 LVZ786462:LWD786471 MFV786462:MFZ786471 MPR786462:MPV786471 MZN786462:MZR786471 NJJ786462:NJN786471 NTF786462:NTJ786471 ODB786462:ODF786471 OMX786462:ONB786471 OWT786462:OWX786471 PGP786462:PGT786471 PQL786462:PQP786471 QAH786462:QAL786471 QKD786462:QKH786471 QTZ786462:QUD786471 RDV786462:RDZ786471 RNR786462:RNV786471 RXN786462:RXR786471 SHJ786462:SHN786471 SRF786462:SRJ786471 TBB786462:TBF786471 TKX786462:TLB786471 TUT786462:TUX786471 UEP786462:UET786471 UOL786462:UOP786471 UYH786462:UYL786471 VID786462:VIH786471 VRZ786462:VSD786471 WBV786462:WBZ786471 WLR786462:WLV786471 WVN786462:WVR786471 F851998:J852007 JB851998:JF852007 SX851998:TB852007 ACT851998:ACX852007 AMP851998:AMT852007 AWL851998:AWP852007 BGH851998:BGL852007 BQD851998:BQH852007 BZZ851998:CAD852007 CJV851998:CJZ852007 CTR851998:CTV852007 DDN851998:DDR852007 DNJ851998:DNN852007 DXF851998:DXJ852007 EHB851998:EHF852007 EQX851998:ERB852007 FAT851998:FAX852007 FKP851998:FKT852007 FUL851998:FUP852007 GEH851998:GEL852007 GOD851998:GOH852007 GXZ851998:GYD852007 HHV851998:HHZ852007 HRR851998:HRV852007 IBN851998:IBR852007 ILJ851998:ILN852007 IVF851998:IVJ852007 JFB851998:JFF852007 JOX851998:JPB852007 JYT851998:JYX852007 KIP851998:KIT852007 KSL851998:KSP852007 LCH851998:LCL852007 LMD851998:LMH852007 LVZ851998:LWD852007 MFV851998:MFZ852007 MPR851998:MPV852007 MZN851998:MZR852007 NJJ851998:NJN852007 NTF851998:NTJ852007 ODB851998:ODF852007 OMX851998:ONB852007 OWT851998:OWX852007 PGP851998:PGT852007 PQL851998:PQP852007 QAH851998:QAL852007 QKD851998:QKH852007 QTZ851998:QUD852007 RDV851998:RDZ852007 RNR851998:RNV852007 RXN851998:RXR852007 SHJ851998:SHN852007 SRF851998:SRJ852007 TBB851998:TBF852007 TKX851998:TLB852007 TUT851998:TUX852007 UEP851998:UET852007 UOL851998:UOP852007 UYH851998:UYL852007 VID851998:VIH852007 VRZ851998:VSD852007 WBV851998:WBZ852007 WLR851998:WLV852007 WVN851998:WVR852007 F917534:J917543 JB917534:JF917543 SX917534:TB917543 ACT917534:ACX917543 AMP917534:AMT917543 AWL917534:AWP917543 BGH917534:BGL917543 BQD917534:BQH917543 BZZ917534:CAD917543 CJV917534:CJZ917543 CTR917534:CTV917543 DDN917534:DDR917543 DNJ917534:DNN917543 DXF917534:DXJ917543 EHB917534:EHF917543 EQX917534:ERB917543 FAT917534:FAX917543 FKP917534:FKT917543 FUL917534:FUP917543 GEH917534:GEL917543 GOD917534:GOH917543 GXZ917534:GYD917543 HHV917534:HHZ917543 HRR917534:HRV917543 IBN917534:IBR917543 ILJ917534:ILN917543 IVF917534:IVJ917543 JFB917534:JFF917543 JOX917534:JPB917543 JYT917534:JYX917543 KIP917534:KIT917543 KSL917534:KSP917543 LCH917534:LCL917543 LMD917534:LMH917543 LVZ917534:LWD917543 MFV917534:MFZ917543 MPR917534:MPV917543 MZN917534:MZR917543 NJJ917534:NJN917543 NTF917534:NTJ917543 ODB917534:ODF917543 OMX917534:ONB917543 OWT917534:OWX917543 PGP917534:PGT917543 PQL917534:PQP917543 QAH917534:QAL917543 QKD917534:QKH917543 QTZ917534:QUD917543 RDV917534:RDZ917543 RNR917534:RNV917543 RXN917534:RXR917543 SHJ917534:SHN917543 SRF917534:SRJ917543 TBB917534:TBF917543 TKX917534:TLB917543 TUT917534:TUX917543 UEP917534:UET917543 UOL917534:UOP917543 UYH917534:UYL917543 VID917534:VIH917543 VRZ917534:VSD917543 WBV917534:WBZ917543 WLR917534:WLV917543 WVN917534:WVR917543 F983070:J983079 JB983070:JF983079 SX983070:TB983079 ACT983070:ACX983079 AMP983070:AMT983079 AWL983070:AWP983079 BGH983070:BGL983079 BQD983070:BQH983079 BZZ983070:CAD983079 CJV983070:CJZ983079 CTR983070:CTV983079 DDN983070:DDR983079 DNJ983070:DNN983079 DXF983070:DXJ983079 EHB983070:EHF983079 EQX983070:ERB983079 FAT983070:FAX983079 FKP983070:FKT983079 FUL983070:FUP983079 GEH983070:GEL983079 GOD983070:GOH983079 GXZ983070:GYD983079 HHV983070:HHZ983079 HRR983070:HRV983079 IBN983070:IBR983079 ILJ983070:ILN983079 IVF983070:IVJ983079 JFB983070:JFF983079 JOX983070:JPB983079 JYT983070:JYX983079 KIP983070:KIT983079 KSL983070:KSP983079 LCH983070:LCL983079 LMD983070:LMH983079 LVZ983070:LWD983079 MFV983070:MFZ983079 MPR983070:MPV983079 MZN983070:MZR983079 NJJ983070:NJN983079 NTF983070:NTJ983079 ODB983070:ODF983079 OMX983070:ONB983079 OWT983070:OWX983079 PGP983070:PGT983079 PQL983070:PQP983079 QAH983070:QAL983079 QKD983070:QKH983079 QTZ983070:QUD983079 RDV983070:RDZ983079 RNR983070:RNV983079 RXN983070:RXR983079 SHJ983070:SHN983079 SRF983070:SRJ983079 TBB983070:TBF983079 TKX983070:TLB983079 TUT983070:TUX983079 UEP983070:UET983079 UOL983070:UOP983079 UYH983070:UYL983079 VID983070:VIH983079 VRZ983070:VSD983079 WBV983070:WBZ983079 WLR983070:WLV983079 WVN983070:WVR983079" xr:uid="{00000000-0002-0000-0200-000007000000}">
      <formula1>0</formula1>
    </dataValidation>
  </dataValidations>
  <pageMargins left="0.7" right="0.7" top="0.75" bottom="0.75" header="0.3" footer="0.3"/>
  <pageSetup paperSize="9" scale="70" fitToWidth="0" orientation="landscape" r:id="rId1"/>
  <colBreaks count="1" manualBreakCount="1">
    <brk id="21" min="2"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No1"/>
  <dimension ref="A1:L183"/>
  <sheetViews>
    <sheetView showGridLines="0" view="pageBreakPreview" zoomScaleNormal="100" zoomScaleSheetLayoutView="100" workbookViewId="0">
      <selection activeCell="J2" sqref="J2"/>
    </sheetView>
  </sheetViews>
  <sheetFormatPr defaultRowHeight="13.5" x14ac:dyDescent="0.15"/>
  <cols>
    <col min="1" max="1" width="4" style="84" customWidth="1"/>
    <col min="2" max="6" width="9.625" style="84" customWidth="1"/>
    <col min="7" max="7" width="12.75" style="84" bestFit="1" customWidth="1"/>
    <col min="8" max="8" width="7.5" style="84" bestFit="1" customWidth="1"/>
    <col min="9" max="9" width="8.375" style="84" customWidth="1"/>
    <col min="10" max="10" width="10.125" style="84" customWidth="1"/>
    <col min="11" max="11" width="5" style="84" customWidth="1"/>
    <col min="12" max="26" width="9.5" style="84" customWidth="1"/>
    <col min="27" max="256" width="9" style="84"/>
    <col min="257" max="257" width="4" style="84" customWidth="1"/>
    <col min="258" max="262" width="9.625" style="84" customWidth="1"/>
    <col min="263" max="263" width="12.75" style="84" bestFit="1" customWidth="1"/>
    <col min="264" max="264" width="7.5" style="84" bestFit="1" customWidth="1"/>
    <col min="265" max="265" width="8.375" style="84" customWidth="1"/>
    <col min="266" max="266" width="10.125" style="84" customWidth="1"/>
    <col min="267" max="267" width="5" style="84" customWidth="1"/>
    <col min="268" max="282" width="9.5" style="84" customWidth="1"/>
    <col min="283" max="512" width="9" style="84"/>
    <col min="513" max="513" width="4" style="84" customWidth="1"/>
    <col min="514" max="518" width="9.625" style="84" customWidth="1"/>
    <col min="519" max="519" width="12.75" style="84" bestFit="1" customWidth="1"/>
    <col min="520" max="520" width="7.5" style="84" bestFit="1" customWidth="1"/>
    <col min="521" max="521" width="8.375" style="84" customWidth="1"/>
    <col min="522" max="522" width="10.125" style="84" customWidth="1"/>
    <col min="523" max="523" width="5" style="84" customWidth="1"/>
    <col min="524" max="538" width="9.5" style="84" customWidth="1"/>
    <col min="539" max="768" width="9" style="84"/>
    <col min="769" max="769" width="4" style="84" customWidth="1"/>
    <col min="770" max="774" width="9.625" style="84" customWidth="1"/>
    <col min="775" max="775" width="12.75" style="84" bestFit="1" customWidth="1"/>
    <col min="776" max="776" width="7.5" style="84" bestFit="1" customWidth="1"/>
    <col min="777" max="777" width="8.375" style="84" customWidth="1"/>
    <col min="778" max="778" width="10.125" style="84" customWidth="1"/>
    <col min="779" max="779" width="5" style="84" customWidth="1"/>
    <col min="780" max="794" width="9.5" style="84" customWidth="1"/>
    <col min="795" max="1024" width="9" style="84"/>
    <col min="1025" max="1025" width="4" style="84" customWidth="1"/>
    <col min="1026" max="1030" width="9.625" style="84" customWidth="1"/>
    <col min="1031" max="1031" width="12.75" style="84" bestFit="1" customWidth="1"/>
    <col min="1032" max="1032" width="7.5" style="84" bestFit="1" customWidth="1"/>
    <col min="1033" max="1033" width="8.375" style="84" customWidth="1"/>
    <col min="1034" max="1034" width="10.125" style="84" customWidth="1"/>
    <col min="1035" max="1035" width="5" style="84" customWidth="1"/>
    <col min="1036" max="1050" width="9.5" style="84" customWidth="1"/>
    <col min="1051" max="1280" width="9" style="84"/>
    <col min="1281" max="1281" width="4" style="84" customWidth="1"/>
    <col min="1282" max="1286" width="9.625" style="84" customWidth="1"/>
    <col min="1287" max="1287" width="12.75" style="84" bestFit="1" customWidth="1"/>
    <col min="1288" max="1288" width="7.5" style="84" bestFit="1" customWidth="1"/>
    <col min="1289" max="1289" width="8.375" style="84" customWidth="1"/>
    <col min="1290" max="1290" width="10.125" style="84" customWidth="1"/>
    <col min="1291" max="1291" width="5" style="84" customWidth="1"/>
    <col min="1292" max="1306" width="9.5" style="84" customWidth="1"/>
    <col min="1307" max="1536" width="9" style="84"/>
    <col min="1537" max="1537" width="4" style="84" customWidth="1"/>
    <col min="1538" max="1542" width="9.625" style="84" customWidth="1"/>
    <col min="1543" max="1543" width="12.75" style="84" bestFit="1" customWidth="1"/>
    <col min="1544" max="1544" width="7.5" style="84" bestFit="1" customWidth="1"/>
    <col min="1545" max="1545" width="8.375" style="84" customWidth="1"/>
    <col min="1546" max="1546" width="10.125" style="84" customWidth="1"/>
    <col min="1547" max="1547" width="5" style="84" customWidth="1"/>
    <col min="1548" max="1562" width="9.5" style="84" customWidth="1"/>
    <col min="1563" max="1792" width="9" style="84"/>
    <col min="1793" max="1793" width="4" style="84" customWidth="1"/>
    <col min="1794" max="1798" width="9.625" style="84" customWidth="1"/>
    <col min="1799" max="1799" width="12.75" style="84" bestFit="1" customWidth="1"/>
    <col min="1800" max="1800" width="7.5" style="84" bestFit="1" customWidth="1"/>
    <col min="1801" max="1801" width="8.375" style="84" customWidth="1"/>
    <col min="1802" max="1802" width="10.125" style="84" customWidth="1"/>
    <col min="1803" max="1803" width="5" style="84" customWidth="1"/>
    <col min="1804" max="1818" width="9.5" style="84" customWidth="1"/>
    <col min="1819" max="2048" width="9" style="84"/>
    <col min="2049" max="2049" width="4" style="84" customWidth="1"/>
    <col min="2050" max="2054" width="9.625" style="84" customWidth="1"/>
    <col min="2055" max="2055" width="12.75" style="84" bestFit="1" customWidth="1"/>
    <col min="2056" max="2056" width="7.5" style="84" bestFit="1" customWidth="1"/>
    <col min="2057" max="2057" width="8.375" style="84" customWidth="1"/>
    <col min="2058" max="2058" width="10.125" style="84" customWidth="1"/>
    <col min="2059" max="2059" width="5" style="84" customWidth="1"/>
    <col min="2060" max="2074" width="9.5" style="84" customWidth="1"/>
    <col min="2075" max="2304" width="9" style="84"/>
    <col min="2305" max="2305" width="4" style="84" customWidth="1"/>
    <col min="2306" max="2310" width="9.625" style="84" customWidth="1"/>
    <col min="2311" max="2311" width="12.75" style="84" bestFit="1" customWidth="1"/>
    <col min="2312" max="2312" width="7.5" style="84" bestFit="1" customWidth="1"/>
    <col min="2313" max="2313" width="8.375" style="84" customWidth="1"/>
    <col min="2314" max="2314" width="10.125" style="84" customWidth="1"/>
    <col min="2315" max="2315" width="5" style="84" customWidth="1"/>
    <col min="2316" max="2330" width="9.5" style="84" customWidth="1"/>
    <col min="2331" max="2560" width="9" style="84"/>
    <col min="2561" max="2561" width="4" style="84" customWidth="1"/>
    <col min="2562" max="2566" width="9.625" style="84" customWidth="1"/>
    <col min="2567" max="2567" width="12.75" style="84" bestFit="1" customWidth="1"/>
    <col min="2568" max="2568" width="7.5" style="84" bestFit="1" customWidth="1"/>
    <col min="2569" max="2569" width="8.375" style="84" customWidth="1"/>
    <col min="2570" max="2570" width="10.125" style="84" customWidth="1"/>
    <col min="2571" max="2571" width="5" style="84" customWidth="1"/>
    <col min="2572" max="2586" width="9.5" style="84" customWidth="1"/>
    <col min="2587" max="2816" width="9" style="84"/>
    <col min="2817" max="2817" width="4" style="84" customWidth="1"/>
    <col min="2818" max="2822" width="9.625" style="84" customWidth="1"/>
    <col min="2823" max="2823" width="12.75" style="84" bestFit="1" customWidth="1"/>
    <col min="2824" max="2824" width="7.5" style="84" bestFit="1" customWidth="1"/>
    <col min="2825" max="2825" width="8.375" style="84" customWidth="1"/>
    <col min="2826" max="2826" width="10.125" style="84" customWidth="1"/>
    <col min="2827" max="2827" width="5" style="84" customWidth="1"/>
    <col min="2828" max="2842" width="9.5" style="84" customWidth="1"/>
    <col min="2843" max="3072" width="9" style="84"/>
    <col min="3073" max="3073" width="4" style="84" customWidth="1"/>
    <col min="3074" max="3078" width="9.625" style="84" customWidth="1"/>
    <col min="3079" max="3079" width="12.75" style="84" bestFit="1" customWidth="1"/>
    <col min="3080" max="3080" width="7.5" style="84" bestFit="1" customWidth="1"/>
    <col min="3081" max="3081" width="8.375" style="84" customWidth="1"/>
    <col min="3082" max="3082" width="10.125" style="84" customWidth="1"/>
    <col min="3083" max="3083" width="5" style="84" customWidth="1"/>
    <col min="3084" max="3098" width="9.5" style="84" customWidth="1"/>
    <col min="3099" max="3328" width="9" style="84"/>
    <col min="3329" max="3329" width="4" style="84" customWidth="1"/>
    <col min="3330" max="3334" width="9.625" style="84" customWidth="1"/>
    <col min="3335" max="3335" width="12.75" style="84" bestFit="1" customWidth="1"/>
    <col min="3336" max="3336" width="7.5" style="84" bestFit="1" customWidth="1"/>
    <col min="3337" max="3337" width="8.375" style="84" customWidth="1"/>
    <col min="3338" max="3338" width="10.125" style="84" customWidth="1"/>
    <col min="3339" max="3339" width="5" style="84" customWidth="1"/>
    <col min="3340" max="3354" width="9.5" style="84" customWidth="1"/>
    <col min="3355" max="3584" width="9" style="84"/>
    <col min="3585" max="3585" width="4" style="84" customWidth="1"/>
    <col min="3586" max="3590" width="9.625" style="84" customWidth="1"/>
    <col min="3591" max="3591" width="12.75" style="84" bestFit="1" customWidth="1"/>
    <col min="3592" max="3592" width="7.5" style="84" bestFit="1" customWidth="1"/>
    <col min="3593" max="3593" width="8.375" style="84" customWidth="1"/>
    <col min="3594" max="3594" width="10.125" style="84" customWidth="1"/>
    <col min="3595" max="3595" width="5" style="84" customWidth="1"/>
    <col min="3596" max="3610" width="9.5" style="84" customWidth="1"/>
    <col min="3611" max="3840" width="9" style="84"/>
    <col min="3841" max="3841" width="4" style="84" customWidth="1"/>
    <col min="3842" max="3846" width="9.625" style="84" customWidth="1"/>
    <col min="3847" max="3847" width="12.75" style="84" bestFit="1" customWidth="1"/>
    <col min="3848" max="3848" width="7.5" style="84" bestFit="1" customWidth="1"/>
    <col min="3849" max="3849" width="8.375" style="84" customWidth="1"/>
    <col min="3850" max="3850" width="10.125" style="84" customWidth="1"/>
    <col min="3851" max="3851" width="5" style="84" customWidth="1"/>
    <col min="3852" max="3866" width="9.5" style="84" customWidth="1"/>
    <col min="3867" max="4096" width="9" style="84"/>
    <col min="4097" max="4097" width="4" style="84" customWidth="1"/>
    <col min="4098" max="4102" width="9.625" style="84" customWidth="1"/>
    <col min="4103" max="4103" width="12.75" style="84" bestFit="1" customWidth="1"/>
    <col min="4104" max="4104" width="7.5" style="84" bestFit="1" customWidth="1"/>
    <col min="4105" max="4105" width="8.375" style="84" customWidth="1"/>
    <col min="4106" max="4106" width="10.125" style="84" customWidth="1"/>
    <col min="4107" max="4107" width="5" style="84" customWidth="1"/>
    <col min="4108" max="4122" width="9.5" style="84" customWidth="1"/>
    <col min="4123" max="4352" width="9" style="84"/>
    <col min="4353" max="4353" width="4" style="84" customWidth="1"/>
    <col min="4354" max="4358" width="9.625" style="84" customWidth="1"/>
    <col min="4359" max="4359" width="12.75" style="84" bestFit="1" customWidth="1"/>
    <col min="4360" max="4360" width="7.5" style="84" bestFit="1" customWidth="1"/>
    <col min="4361" max="4361" width="8.375" style="84" customWidth="1"/>
    <col min="4362" max="4362" width="10.125" style="84" customWidth="1"/>
    <col min="4363" max="4363" width="5" style="84" customWidth="1"/>
    <col min="4364" max="4378" width="9.5" style="84" customWidth="1"/>
    <col min="4379" max="4608" width="9" style="84"/>
    <col min="4609" max="4609" width="4" style="84" customWidth="1"/>
    <col min="4610" max="4614" width="9.625" style="84" customWidth="1"/>
    <col min="4615" max="4615" width="12.75" style="84" bestFit="1" customWidth="1"/>
    <col min="4616" max="4616" width="7.5" style="84" bestFit="1" customWidth="1"/>
    <col min="4617" max="4617" width="8.375" style="84" customWidth="1"/>
    <col min="4618" max="4618" width="10.125" style="84" customWidth="1"/>
    <col min="4619" max="4619" width="5" style="84" customWidth="1"/>
    <col min="4620" max="4634" width="9.5" style="84" customWidth="1"/>
    <col min="4635" max="4864" width="9" style="84"/>
    <col min="4865" max="4865" width="4" style="84" customWidth="1"/>
    <col min="4866" max="4870" width="9.625" style="84" customWidth="1"/>
    <col min="4871" max="4871" width="12.75" style="84" bestFit="1" customWidth="1"/>
    <col min="4872" max="4872" width="7.5" style="84" bestFit="1" customWidth="1"/>
    <col min="4873" max="4873" width="8.375" style="84" customWidth="1"/>
    <col min="4874" max="4874" width="10.125" style="84" customWidth="1"/>
    <col min="4875" max="4875" width="5" style="84" customWidth="1"/>
    <col min="4876" max="4890" width="9.5" style="84" customWidth="1"/>
    <col min="4891" max="5120" width="9" style="84"/>
    <col min="5121" max="5121" width="4" style="84" customWidth="1"/>
    <col min="5122" max="5126" width="9.625" style="84" customWidth="1"/>
    <col min="5127" max="5127" width="12.75" style="84" bestFit="1" customWidth="1"/>
    <col min="5128" max="5128" width="7.5" style="84" bestFit="1" customWidth="1"/>
    <col min="5129" max="5129" width="8.375" style="84" customWidth="1"/>
    <col min="5130" max="5130" width="10.125" style="84" customWidth="1"/>
    <col min="5131" max="5131" width="5" style="84" customWidth="1"/>
    <col min="5132" max="5146" width="9.5" style="84" customWidth="1"/>
    <col min="5147" max="5376" width="9" style="84"/>
    <col min="5377" max="5377" width="4" style="84" customWidth="1"/>
    <col min="5378" max="5382" width="9.625" style="84" customWidth="1"/>
    <col min="5383" max="5383" width="12.75" style="84" bestFit="1" customWidth="1"/>
    <col min="5384" max="5384" width="7.5" style="84" bestFit="1" customWidth="1"/>
    <col min="5385" max="5385" width="8.375" style="84" customWidth="1"/>
    <col min="5386" max="5386" width="10.125" style="84" customWidth="1"/>
    <col min="5387" max="5387" width="5" style="84" customWidth="1"/>
    <col min="5388" max="5402" width="9.5" style="84" customWidth="1"/>
    <col min="5403" max="5632" width="9" style="84"/>
    <col min="5633" max="5633" width="4" style="84" customWidth="1"/>
    <col min="5634" max="5638" width="9.625" style="84" customWidth="1"/>
    <col min="5639" max="5639" width="12.75" style="84" bestFit="1" customWidth="1"/>
    <col min="5640" max="5640" width="7.5" style="84" bestFit="1" customWidth="1"/>
    <col min="5641" max="5641" width="8.375" style="84" customWidth="1"/>
    <col min="5642" max="5642" width="10.125" style="84" customWidth="1"/>
    <col min="5643" max="5643" width="5" style="84" customWidth="1"/>
    <col min="5644" max="5658" width="9.5" style="84" customWidth="1"/>
    <col min="5659" max="5888" width="9" style="84"/>
    <col min="5889" max="5889" width="4" style="84" customWidth="1"/>
    <col min="5890" max="5894" width="9.625" style="84" customWidth="1"/>
    <col min="5895" max="5895" width="12.75" style="84" bestFit="1" customWidth="1"/>
    <col min="5896" max="5896" width="7.5" style="84" bestFit="1" customWidth="1"/>
    <col min="5897" max="5897" width="8.375" style="84" customWidth="1"/>
    <col min="5898" max="5898" width="10.125" style="84" customWidth="1"/>
    <col min="5899" max="5899" width="5" style="84" customWidth="1"/>
    <col min="5900" max="5914" width="9.5" style="84" customWidth="1"/>
    <col min="5915" max="6144" width="9" style="84"/>
    <col min="6145" max="6145" width="4" style="84" customWidth="1"/>
    <col min="6146" max="6150" width="9.625" style="84" customWidth="1"/>
    <col min="6151" max="6151" width="12.75" style="84" bestFit="1" customWidth="1"/>
    <col min="6152" max="6152" width="7.5" style="84" bestFit="1" customWidth="1"/>
    <col min="6153" max="6153" width="8.375" style="84" customWidth="1"/>
    <col min="6154" max="6154" width="10.125" style="84" customWidth="1"/>
    <col min="6155" max="6155" width="5" style="84" customWidth="1"/>
    <col min="6156" max="6170" width="9.5" style="84" customWidth="1"/>
    <col min="6171" max="6400" width="9" style="84"/>
    <col min="6401" max="6401" width="4" style="84" customWidth="1"/>
    <col min="6402" max="6406" width="9.625" style="84" customWidth="1"/>
    <col min="6407" max="6407" width="12.75" style="84" bestFit="1" customWidth="1"/>
    <col min="6408" max="6408" width="7.5" style="84" bestFit="1" customWidth="1"/>
    <col min="6409" max="6409" width="8.375" style="84" customWidth="1"/>
    <col min="6410" max="6410" width="10.125" style="84" customWidth="1"/>
    <col min="6411" max="6411" width="5" style="84" customWidth="1"/>
    <col min="6412" max="6426" width="9.5" style="84" customWidth="1"/>
    <col min="6427" max="6656" width="9" style="84"/>
    <col min="6657" max="6657" width="4" style="84" customWidth="1"/>
    <col min="6658" max="6662" width="9.625" style="84" customWidth="1"/>
    <col min="6663" max="6663" width="12.75" style="84" bestFit="1" customWidth="1"/>
    <col min="6664" max="6664" width="7.5" style="84" bestFit="1" customWidth="1"/>
    <col min="6665" max="6665" width="8.375" style="84" customWidth="1"/>
    <col min="6666" max="6666" width="10.125" style="84" customWidth="1"/>
    <col min="6667" max="6667" width="5" style="84" customWidth="1"/>
    <col min="6668" max="6682" width="9.5" style="84" customWidth="1"/>
    <col min="6683" max="6912" width="9" style="84"/>
    <col min="6913" max="6913" width="4" style="84" customWidth="1"/>
    <col min="6914" max="6918" width="9.625" style="84" customWidth="1"/>
    <col min="6919" max="6919" width="12.75" style="84" bestFit="1" customWidth="1"/>
    <col min="6920" max="6920" width="7.5" style="84" bestFit="1" customWidth="1"/>
    <col min="6921" max="6921" width="8.375" style="84" customWidth="1"/>
    <col min="6922" max="6922" width="10.125" style="84" customWidth="1"/>
    <col min="6923" max="6923" width="5" style="84" customWidth="1"/>
    <col min="6924" max="6938" width="9.5" style="84" customWidth="1"/>
    <col min="6939" max="7168" width="9" style="84"/>
    <col min="7169" max="7169" width="4" style="84" customWidth="1"/>
    <col min="7170" max="7174" width="9.625" style="84" customWidth="1"/>
    <col min="7175" max="7175" width="12.75" style="84" bestFit="1" customWidth="1"/>
    <col min="7176" max="7176" width="7.5" style="84" bestFit="1" customWidth="1"/>
    <col min="7177" max="7177" width="8.375" style="84" customWidth="1"/>
    <col min="7178" max="7178" width="10.125" style="84" customWidth="1"/>
    <col min="7179" max="7179" width="5" style="84" customWidth="1"/>
    <col min="7180" max="7194" width="9.5" style="84" customWidth="1"/>
    <col min="7195" max="7424" width="9" style="84"/>
    <col min="7425" max="7425" width="4" style="84" customWidth="1"/>
    <col min="7426" max="7430" width="9.625" style="84" customWidth="1"/>
    <col min="7431" max="7431" width="12.75" style="84" bestFit="1" customWidth="1"/>
    <col min="7432" max="7432" width="7.5" style="84" bestFit="1" customWidth="1"/>
    <col min="7433" max="7433" width="8.375" style="84" customWidth="1"/>
    <col min="7434" max="7434" width="10.125" style="84" customWidth="1"/>
    <col min="7435" max="7435" width="5" style="84" customWidth="1"/>
    <col min="7436" max="7450" width="9.5" style="84" customWidth="1"/>
    <col min="7451" max="7680" width="9" style="84"/>
    <col min="7681" max="7681" width="4" style="84" customWidth="1"/>
    <col min="7682" max="7686" width="9.625" style="84" customWidth="1"/>
    <col min="7687" max="7687" width="12.75" style="84" bestFit="1" customWidth="1"/>
    <col min="7688" max="7688" width="7.5" style="84" bestFit="1" customWidth="1"/>
    <col min="7689" max="7689" width="8.375" style="84" customWidth="1"/>
    <col min="7690" max="7690" width="10.125" style="84" customWidth="1"/>
    <col min="7691" max="7691" width="5" style="84" customWidth="1"/>
    <col min="7692" max="7706" width="9.5" style="84" customWidth="1"/>
    <col min="7707" max="7936" width="9" style="84"/>
    <col min="7937" max="7937" width="4" style="84" customWidth="1"/>
    <col min="7938" max="7942" width="9.625" style="84" customWidth="1"/>
    <col min="7943" max="7943" width="12.75" style="84" bestFit="1" customWidth="1"/>
    <col min="7944" max="7944" width="7.5" style="84" bestFit="1" customWidth="1"/>
    <col min="7945" max="7945" width="8.375" style="84" customWidth="1"/>
    <col min="7946" max="7946" width="10.125" style="84" customWidth="1"/>
    <col min="7947" max="7947" width="5" style="84" customWidth="1"/>
    <col min="7948" max="7962" width="9.5" style="84" customWidth="1"/>
    <col min="7963" max="8192" width="9" style="84"/>
    <col min="8193" max="8193" width="4" style="84" customWidth="1"/>
    <col min="8194" max="8198" width="9.625" style="84" customWidth="1"/>
    <col min="8199" max="8199" width="12.75" style="84" bestFit="1" customWidth="1"/>
    <col min="8200" max="8200" width="7.5" style="84" bestFit="1" customWidth="1"/>
    <col min="8201" max="8201" width="8.375" style="84" customWidth="1"/>
    <col min="8202" max="8202" width="10.125" style="84" customWidth="1"/>
    <col min="8203" max="8203" width="5" style="84" customWidth="1"/>
    <col min="8204" max="8218" width="9.5" style="84" customWidth="1"/>
    <col min="8219" max="8448" width="9" style="84"/>
    <col min="8449" max="8449" width="4" style="84" customWidth="1"/>
    <col min="8450" max="8454" width="9.625" style="84" customWidth="1"/>
    <col min="8455" max="8455" width="12.75" style="84" bestFit="1" customWidth="1"/>
    <col min="8456" max="8456" width="7.5" style="84" bestFit="1" customWidth="1"/>
    <col min="8457" max="8457" width="8.375" style="84" customWidth="1"/>
    <col min="8458" max="8458" width="10.125" style="84" customWidth="1"/>
    <col min="8459" max="8459" width="5" style="84" customWidth="1"/>
    <col min="8460" max="8474" width="9.5" style="84" customWidth="1"/>
    <col min="8475" max="8704" width="9" style="84"/>
    <col min="8705" max="8705" width="4" style="84" customWidth="1"/>
    <col min="8706" max="8710" width="9.625" style="84" customWidth="1"/>
    <col min="8711" max="8711" width="12.75" style="84" bestFit="1" customWidth="1"/>
    <col min="8712" max="8712" width="7.5" style="84" bestFit="1" customWidth="1"/>
    <col min="8713" max="8713" width="8.375" style="84" customWidth="1"/>
    <col min="8714" max="8714" width="10.125" style="84" customWidth="1"/>
    <col min="8715" max="8715" width="5" style="84" customWidth="1"/>
    <col min="8716" max="8730" width="9.5" style="84" customWidth="1"/>
    <col min="8731" max="8960" width="9" style="84"/>
    <col min="8961" max="8961" width="4" style="84" customWidth="1"/>
    <col min="8962" max="8966" width="9.625" style="84" customWidth="1"/>
    <col min="8967" max="8967" width="12.75" style="84" bestFit="1" customWidth="1"/>
    <col min="8968" max="8968" width="7.5" style="84" bestFit="1" customWidth="1"/>
    <col min="8969" max="8969" width="8.375" style="84" customWidth="1"/>
    <col min="8970" max="8970" width="10.125" style="84" customWidth="1"/>
    <col min="8971" max="8971" width="5" style="84" customWidth="1"/>
    <col min="8972" max="8986" width="9.5" style="84" customWidth="1"/>
    <col min="8987" max="9216" width="9" style="84"/>
    <col min="9217" max="9217" width="4" style="84" customWidth="1"/>
    <col min="9218" max="9222" width="9.625" style="84" customWidth="1"/>
    <col min="9223" max="9223" width="12.75" style="84" bestFit="1" customWidth="1"/>
    <col min="9224" max="9224" width="7.5" style="84" bestFit="1" customWidth="1"/>
    <col min="9225" max="9225" width="8.375" style="84" customWidth="1"/>
    <col min="9226" max="9226" width="10.125" style="84" customWidth="1"/>
    <col min="9227" max="9227" width="5" style="84" customWidth="1"/>
    <col min="9228" max="9242" width="9.5" style="84" customWidth="1"/>
    <col min="9243" max="9472" width="9" style="84"/>
    <col min="9473" max="9473" width="4" style="84" customWidth="1"/>
    <col min="9474" max="9478" width="9.625" style="84" customWidth="1"/>
    <col min="9479" max="9479" width="12.75" style="84" bestFit="1" customWidth="1"/>
    <col min="9480" max="9480" width="7.5" style="84" bestFit="1" customWidth="1"/>
    <col min="9481" max="9481" width="8.375" style="84" customWidth="1"/>
    <col min="9482" max="9482" width="10.125" style="84" customWidth="1"/>
    <col min="9483" max="9483" width="5" style="84" customWidth="1"/>
    <col min="9484" max="9498" width="9.5" style="84" customWidth="1"/>
    <col min="9499" max="9728" width="9" style="84"/>
    <col min="9729" max="9729" width="4" style="84" customWidth="1"/>
    <col min="9730" max="9734" width="9.625" style="84" customWidth="1"/>
    <col min="9735" max="9735" width="12.75" style="84" bestFit="1" customWidth="1"/>
    <col min="9736" max="9736" width="7.5" style="84" bestFit="1" customWidth="1"/>
    <col min="9737" max="9737" width="8.375" style="84" customWidth="1"/>
    <col min="9738" max="9738" width="10.125" style="84" customWidth="1"/>
    <col min="9739" max="9739" width="5" style="84" customWidth="1"/>
    <col min="9740" max="9754" width="9.5" style="84" customWidth="1"/>
    <col min="9755" max="9984" width="9" style="84"/>
    <col min="9985" max="9985" width="4" style="84" customWidth="1"/>
    <col min="9986" max="9990" width="9.625" style="84" customWidth="1"/>
    <col min="9991" max="9991" width="12.75" style="84" bestFit="1" customWidth="1"/>
    <col min="9992" max="9992" width="7.5" style="84" bestFit="1" customWidth="1"/>
    <col min="9993" max="9993" width="8.375" style="84" customWidth="1"/>
    <col min="9994" max="9994" width="10.125" style="84" customWidth="1"/>
    <col min="9995" max="9995" width="5" style="84" customWidth="1"/>
    <col min="9996" max="10010" width="9.5" style="84" customWidth="1"/>
    <col min="10011" max="10240" width="9" style="84"/>
    <col min="10241" max="10241" width="4" style="84" customWidth="1"/>
    <col min="10242" max="10246" width="9.625" style="84" customWidth="1"/>
    <col min="10247" max="10247" width="12.75" style="84" bestFit="1" customWidth="1"/>
    <col min="10248" max="10248" width="7.5" style="84" bestFit="1" customWidth="1"/>
    <col min="10249" max="10249" width="8.375" style="84" customWidth="1"/>
    <col min="10250" max="10250" width="10.125" style="84" customWidth="1"/>
    <col min="10251" max="10251" width="5" style="84" customWidth="1"/>
    <col min="10252" max="10266" width="9.5" style="84" customWidth="1"/>
    <col min="10267" max="10496" width="9" style="84"/>
    <col min="10497" max="10497" width="4" style="84" customWidth="1"/>
    <col min="10498" max="10502" width="9.625" style="84" customWidth="1"/>
    <col min="10503" max="10503" width="12.75" style="84" bestFit="1" customWidth="1"/>
    <col min="10504" max="10504" width="7.5" style="84" bestFit="1" customWidth="1"/>
    <col min="10505" max="10505" width="8.375" style="84" customWidth="1"/>
    <col min="10506" max="10506" width="10.125" style="84" customWidth="1"/>
    <col min="10507" max="10507" width="5" style="84" customWidth="1"/>
    <col min="10508" max="10522" width="9.5" style="84" customWidth="1"/>
    <col min="10523" max="10752" width="9" style="84"/>
    <col min="10753" max="10753" width="4" style="84" customWidth="1"/>
    <col min="10754" max="10758" width="9.625" style="84" customWidth="1"/>
    <col min="10759" max="10759" width="12.75" style="84" bestFit="1" customWidth="1"/>
    <col min="10760" max="10760" width="7.5" style="84" bestFit="1" customWidth="1"/>
    <col min="10761" max="10761" width="8.375" style="84" customWidth="1"/>
    <col min="10762" max="10762" width="10.125" style="84" customWidth="1"/>
    <col min="10763" max="10763" width="5" style="84" customWidth="1"/>
    <col min="10764" max="10778" width="9.5" style="84" customWidth="1"/>
    <col min="10779" max="11008" width="9" style="84"/>
    <col min="11009" max="11009" width="4" style="84" customWidth="1"/>
    <col min="11010" max="11014" width="9.625" style="84" customWidth="1"/>
    <col min="11015" max="11015" width="12.75" style="84" bestFit="1" customWidth="1"/>
    <col min="11016" max="11016" width="7.5" style="84" bestFit="1" customWidth="1"/>
    <col min="11017" max="11017" width="8.375" style="84" customWidth="1"/>
    <col min="11018" max="11018" width="10.125" style="84" customWidth="1"/>
    <col min="11019" max="11019" width="5" style="84" customWidth="1"/>
    <col min="11020" max="11034" width="9.5" style="84" customWidth="1"/>
    <col min="11035" max="11264" width="9" style="84"/>
    <col min="11265" max="11265" width="4" style="84" customWidth="1"/>
    <col min="11266" max="11270" width="9.625" style="84" customWidth="1"/>
    <col min="11271" max="11271" width="12.75" style="84" bestFit="1" customWidth="1"/>
    <col min="11272" max="11272" width="7.5" style="84" bestFit="1" customWidth="1"/>
    <col min="11273" max="11273" width="8.375" style="84" customWidth="1"/>
    <col min="11274" max="11274" width="10.125" style="84" customWidth="1"/>
    <col min="11275" max="11275" width="5" style="84" customWidth="1"/>
    <col min="11276" max="11290" width="9.5" style="84" customWidth="1"/>
    <col min="11291" max="11520" width="9" style="84"/>
    <col min="11521" max="11521" width="4" style="84" customWidth="1"/>
    <col min="11522" max="11526" width="9.625" style="84" customWidth="1"/>
    <col min="11527" max="11527" width="12.75" style="84" bestFit="1" customWidth="1"/>
    <col min="11528" max="11528" width="7.5" style="84" bestFit="1" customWidth="1"/>
    <col min="11529" max="11529" width="8.375" style="84" customWidth="1"/>
    <col min="11530" max="11530" width="10.125" style="84" customWidth="1"/>
    <col min="11531" max="11531" width="5" style="84" customWidth="1"/>
    <col min="11532" max="11546" width="9.5" style="84" customWidth="1"/>
    <col min="11547" max="11776" width="9" style="84"/>
    <col min="11777" max="11777" width="4" style="84" customWidth="1"/>
    <col min="11778" max="11782" width="9.625" style="84" customWidth="1"/>
    <col min="11783" max="11783" width="12.75" style="84" bestFit="1" customWidth="1"/>
    <col min="11784" max="11784" width="7.5" style="84" bestFit="1" customWidth="1"/>
    <col min="11785" max="11785" width="8.375" style="84" customWidth="1"/>
    <col min="11786" max="11786" width="10.125" style="84" customWidth="1"/>
    <col min="11787" max="11787" width="5" style="84" customWidth="1"/>
    <col min="11788" max="11802" width="9.5" style="84" customWidth="1"/>
    <col min="11803" max="12032" width="9" style="84"/>
    <col min="12033" max="12033" width="4" style="84" customWidth="1"/>
    <col min="12034" max="12038" width="9.625" style="84" customWidth="1"/>
    <col min="12039" max="12039" width="12.75" style="84" bestFit="1" customWidth="1"/>
    <col min="12040" max="12040" width="7.5" style="84" bestFit="1" customWidth="1"/>
    <col min="12041" max="12041" width="8.375" style="84" customWidth="1"/>
    <col min="12042" max="12042" width="10.125" style="84" customWidth="1"/>
    <col min="12043" max="12043" width="5" style="84" customWidth="1"/>
    <col min="12044" max="12058" width="9.5" style="84" customWidth="1"/>
    <col min="12059" max="12288" width="9" style="84"/>
    <col min="12289" max="12289" width="4" style="84" customWidth="1"/>
    <col min="12290" max="12294" width="9.625" style="84" customWidth="1"/>
    <col min="12295" max="12295" width="12.75" style="84" bestFit="1" customWidth="1"/>
    <col min="12296" max="12296" width="7.5" style="84" bestFit="1" customWidth="1"/>
    <col min="12297" max="12297" width="8.375" style="84" customWidth="1"/>
    <col min="12298" max="12298" width="10.125" style="84" customWidth="1"/>
    <col min="12299" max="12299" width="5" style="84" customWidth="1"/>
    <col min="12300" max="12314" width="9.5" style="84" customWidth="1"/>
    <col min="12315" max="12544" width="9" style="84"/>
    <col min="12545" max="12545" width="4" style="84" customWidth="1"/>
    <col min="12546" max="12550" width="9.625" style="84" customWidth="1"/>
    <col min="12551" max="12551" width="12.75" style="84" bestFit="1" customWidth="1"/>
    <col min="12552" max="12552" width="7.5" style="84" bestFit="1" customWidth="1"/>
    <col min="12553" max="12553" width="8.375" style="84" customWidth="1"/>
    <col min="12554" max="12554" width="10.125" style="84" customWidth="1"/>
    <col min="12555" max="12555" width="5" style="84" customWidth="1"/>
    <col min="12556" max="12570" width="9.5" style="84" customWidth="1"/>
    <col min="12571" max="12800" width="9" style="84"/>
    <col min="12801" max="12801" width="4" style="84" customWidth="1"/>
    <col min="12802" max="12806" width="9.625" style="84" customWidth="1"/>
    <col min="12807" max="12807" width="12.75" style="84" bestFit="1" customWidth="1"/>
    <col min="12808" max="12808" width="7.5" style="84" bestFit="1" customWidth="1"/>
    <col min="12809" max="12809" width="8.375" style="84" customWidth="1"/>
    <col min="12810" max="12810" width="10.125" style="84" customWidth="1"/>
    <col min="12811" max="12811" width="5" style="84" customWidth="1"/>
    <col min="12812" max="12826" width="9.5" style="84" customWidth="1"/>
    <col min="12827" max="13056" width="9" style="84"/>
    <col min="13057" max="13057" width="4" style="84" customWidth="1"/>
    <col min="13058" max="13062" width="9.625" style="84" customWidth="1"/>
    <col min="13063" max="13063" width="12.75" style="84" bestFit="1" customWidth="1"/>
    <col min="13064" max="13064" width="7.5" style="84" bestFit="1" customWidth="1"/>
    <col min="13065" max="13065" width="8.375" style="84" customWidth="1"/>
    <col min="13066" max="13066" width="10.125" style="84" customWidth="1"/>
    <col min="13067" max="13067" width="5" style="84" customWidth="1"/>
    <col min="13068" max="13082" width="9.5" style="84" customWidth="1"/>
    <col min="13083" max="13312" width="9" style="84"/>
    <col min="13313" max="13313" width="4" style="84" customWidth="1"/>
    <col min="13314" max="13318" width="9.625" style="84" customWidth="1"/>
    <col min="13319" max="13319" width="12.75" style="84" bestFit="1" customWidth="1"/>
    <col min="13320" max="13320" width="7.5" style="84" bestFit="1" customWidth="1"/>
    <col min="13321" max="13321" width="8.375" style="84" customWidth="1"/>
    <col min="13322" max="13322" width="10.125" style="84" customWidth="1"/>
    <col min="13323" max="13323" width="5" style="84" customWidth="1"/>
    <col min="13324" max="13338" width="9.5" style="84" customWidth="1"/>
    <col min="13339" max="13568" width="9" style="84"/>
    <col min="13569" max="13569" width="4" style="84" customWidth="1"/>
    <col min="13570" max="13574" width="9.625" style="84" customWidth="1"/>
    <col min="13575" max="13575" width="12.75" style="84" bestFit="1" customWidth="1"/>
    <col min="13576" max="13576" width="7.5" style="84" bestFit="1" customWidth="1"/>
    <col min="13577" max="13577" width="8.375" style="84" customWidth="1"/>
    <col min="13578" max="13578" width="10.125" style="84" customWidth="1"/>
    <col min="13579" max="13579" width="5" style="84" customWidth="1"/>
    <col min="13580" max="13594" width="9.5" style="84" customWidth="1"/>
    <col min="13595" max="13824" width="9" style="84"/>
    <col min="13825" max="13825" width="4" style="84" customWidth="1"/>
    <col min="13826" max="13830" width="9.625" style="84" customWidth="1"/>
    <col min="13831" max="13831" width="12.75" style="84" bestFit="1" customWidth="1"/>
    <col min="13832" max="13832" width="7.5" style="84" bestFit="1" customWidth="1"/>
    <col min="13833" max="13833" width="8.375" style="84" customWidth="1"/>
    <col min="13834" max="13834" width="10.125" style="84" customWidth="1"/>
    <col min="13835" max="13835" width="5" style="84" customWidth="1"/>
    <col min="13836" max="13850" width="9.5" style="84" customWidth="1"/>
    <col min="13851" max="14080" width="9" style="84"/>
    <col min="14081" max="14081" width="4" style="84" customWidth="1"/>
    <col min="14082" max="14086" width="9.625" style="84" customWidth="1"/>
    <col min="14087" max="14087" width="12.75" style="84" bestFit="1" customWidth="1"/>
    <col min="14088" max="14088" width="7.5" style="84" bestFit="1" customWidth="1"/>
    <col min="14089" max="14089" width="8.375" style="84" customWidth="1"/>
    <col min="14090" max="14090" width="10.125" style="84" customWidth="1"/>
    <col min="14091" max="14091" width="5" style="84" customWidth="1"/>
    <col min="14092" max="14106" width="9.5" style="84" customWidth="1"/>
    <col min="14107" max="14336" width="9" style="84"/>
    <col min="14337" max="14337" width="4" style="84" customWidth="1"/>
    <col min="14338" max="14342" width="9.625" style="84" customWidth="1"/>
    <col min="14343" max="14343" width="12.75" style="84" bestFit="1" customWidth="1"/>
    <col min="14344" max="14344" width="7.5" style="84" bestFit="1" customWidth="1"/>
    <col min="14345" max="14345" width="8.375" style="84" customWidth="1"/>
    <col min="14346" max="14346" width="10.125" style="84" customWidth="1"/>
    <col min="14347" max="14347" width="5" style="84" customWidth="1"/>
    <col min="14348" max="14362" width="9.5" style="84" customWidth="1"/>
    <col min="14363" max="14592" width="9" style="84"/>
    <col min="14593" max="14593" width="4" style="84" customWidth="1"/>
    <col min="14594" max="14598" width="9.625" style="84" customWidth="1"/>
    <col min="14599" max="14599" width="12.75" style="84" bestFit="1" customWidth="1"/>
    <col min="14600" max="14600" width="7.5" style="84" bestFit="1" customWidth="1"/>
    <col min="14601" max="14601" width="8.375" style="84" customWidth="1"/>
    <col min="14602" max="14602" width="10.125" style="84" customWidth="1"/>
    <col min="14603" max="14603" width="5" style="84" customWidth="1"/>
    <col min="14604" max="14618" width="9.5" style="84" customWidth="1"/>
    <col min="14619" max="14848" width="9" style="84"/>
    <col min="14849" max="14849" width="4" style="84" customWidth="1"/>
    <col min="14850" max="14854" width="9.625" style="84" customWidth="1"/>
    <col min="14855" max="14855" width="12.75" style="84" bestFit="1" customWidth="1"/>
    <col min="14856" max="14856" width="7.5" style="84" bestFit="1" customWidth="1"/>
    <col min="14857" max="14857" width="8.375" style="84" customWidth="1"/>
    <col min="14858" max="14858" width="10.125" style="84" customWidth="1"/>
    <col min="14859" max="14859" width="5" style="84" customWidth="1"/>
    <col min="14860" max="14874" width="9.5" style="84" customWidth="1"/>
    <col min="14875" max="15104" width="9" style="84"/>
    <col min="15105" max="15105" width="4" style="84" customWidth="1"/>
    <col min="15106" max="15110" width="9.625" style="84" customWidth="1"/>
    <col min="15111" max="15111" width="12.75" style="84" bestFit="1" customWidth="1"/>
    <col min="15112" max="15112" width="7.5" style="84" bestFit="1" customWidth="1"/>
    <col min="15113" max="15113" width="8.375" style="84" customWidth="1"/>
    <col min="15114" max="15114" width="10.125" style="84" customWidth="1"/>
    <col min="15115" max="15115" width="5" style="84" customWidth="1"/>
    <col min="15116" max="15130" width="9.5" style="84" customWidth="1"/>
    <col min="15131" max="15360" width="9" style="84"/>
    <col min="15361" max="15361" width="4" style="84" customWidth="1"/>
    <col min="15362" max="15366" width="9.625" style="84" customWidth="1"/>
    <col min="15367" max="15367" width="12.75" style="84" bestFit="1" customWidth="1"/>
    <col min="15368" max="15368" width="7.5" style="84" bestFit="1" customWidth="1"/>
    <col min="15369" max="15369" width="8.375" style="84" customWidth="1"/>
    <col min="15370" max="15370" width="10.125" style="84" customWidth="1"/>
    <col min="15371" max="15371" width="5" style="84" customWidth="1"/>
    <col min="15372" max="15386" width="9.5" style="84" customWidth="1"/>
    <col min="15387" max="15616" width="9" style="84"/>
    <col min="15617" max="15617" width="4" style="84" customWidth="1"/>
    <col min="15618" max="15622" width="9.625" style="84" customWidth="1"/>
    <col min="15623" max="15623" width="12.75" style="84" bestFit="1" customWidth="1"/>
    <col min="15624" max="15624" width="7.5" style="84" bestFit="1" customWidth="1"/>
    <col min="15625" max="15625" width="8.375" style="84" customWidth="1"/>
    <col min="15626" max="15626" width="10.125" style="84" customWidth="1"/>
    <col min="15627" max="15627" width="5" style="84" customWidth="1"/>
    <col min="15628" max="15642" width="9.5" style="84" customWidth="1"/>
    <col min="15643" max="15872" width="9" style="84"/>
    <col min="15873" max="15873" width="4" style="84" customWidth="1"/>
    <col min="15874" max="15878" width="9.625" style="84" customWidth="1"/>
    <col min="15879" max="15879" width="12.75" style="84" bestFit="1" customWidth="1"/>
    <col min="15880" max="15880" width="7.5" style="84" bestFit="1" customWidth="1"/>
    <col min="15881" max="15881" width="8.375" style="84" customWidth="1"/>
    <col min="15882" max="15882" width="10.125" style="84" customWidth="1"/>
    <col min="15883" max="15883" width="5" style="84" customWidth="1"/>
    <col min="15884" max="15898" width="9.5" style="84" customWidth="1"/>
    <col min="15899" max="16128" width="9" style="84"/>
    <col min="16129" max="16129" width="4" style="84" customWidth="1"/>
    <col min="16130" max="16134" width="9.625" style="84" customWidth="1"/>
    <col min="16135" max="16135" width="12.75" style="84" bestFit="1" customWidth="1"/>
    <col min="16136" max="16136" width="7.5" style="84" bestFit="1" customWidth="1"/>
    <col min="16137" max="16137" width="8.375" style="84" customWidth="1"/>
    <col min="16138" max="16138" width="10.125" style="84" customWidth="1"/>
    <col min="16139" max="16139" width="5" style="84" customWidth="1"/>
    <col min="16140" max="16154" width="9.5" style="84" customWidth="1"/>
    <col min="16155" max="16384" width="9" style="84"/>
  </cols>
  <sheetData>
    <row r="1" spans="1:12" s="177" customFormat="1" ht="21.75" thickBot="1" x14ac:dyDescent="0.2">
      <c r="A1" s="175"/>
      <c r="B1" s="176" t="s">
        <v>196</v>
      </c>
      <c r="K1" s="178"/>
    </row>
    <row r="2" spans="1:12" ht="13.5" customHeight="1" thickTop="1" x14ac:dyDescent="0.15">
      <c r="I2" s="229"/>
      <c r="J2" s="85" t="s">
        <v>342</v>
      </c>
    </row>
    <row r="3" spans="1:12" s="210" customFormat="1" ht="16.5" x14ac:dyDescent="0.15">
      <c r="B3" s="455" t="s">
        <v>336</v>
      </c>
      <c r="C3" s="455"/>
      <c r="D3" s="455"/>
      <c r="E3" s="455"/>
      <c r="F3" s="455"/>
      <c r="G3" s="455"/>
      <c r="H3" s="455"/>
      <c r="I3" s="455"/>
      <c r="J3" s="455"/>
    </row>
    <row r="4" spans="1:12" s="86" customFormat="1" ht="12" x14ac:dyDescent="0.15">
      <c r="B4" s="87"/>
      <c r="C4" s="87"/>
      <c r="D4" s="87"/>
      <c r="E4" s="87"/>
      <c r="F4" s="87"/>
      <c r="G4" s="87"/>
      <c r="H4" s="87"/>
      <c r="I4" s="87"/>
      <c r="J4" s="87"/>
    </row>
    <row r="5" spans="1:12" s="86" customFormat="1" ht="12" x14ac:dyDescent="0.15">
      <c r="B5" s="447" t="s">
        <v>341</v>
      </c>
      <c r="C5" s="447"/>
      <c r="D5" s="447"/>
      <c r="E5" s="447"/>
      <c r="F5" s="447"/>
      <c r="G5" s="447"/>
      <c r="H5" s="447"/>
      <c r="I5" s="447"/>
      <c r="J5" s="447"/>
      <c r="L5" s="88" t="str">
        <f>IF(SUM(業種他!S30:S39)&gt;0,1,"")</f>
        <v/>
      </c>
    </row>
    <row r="6" spans="1:12" s="86" customFormat="1" ht="12" x14ac:dyDescent="0.15">
      <c r="B6" s="447" t="s">
        <v>197</v>
      </c>
      <c r="C6" s="447"/>
      <c r="D6" s="447"/>
      <c r="E6" s="447"/>
      <c r="F6" s="447"/>
      <c r="G6" s="447"/>
      <c r="H6" s="447"/>
      <c r="I6" s="447"/>
      <c r="J6" s="447"/>
      <c r="L6" s="186" t="s">
        <v>213</v>
      </c>
    </row>
    <row r="7" spans="1:12" s="86" customFormat="1" ht="12" x14ac:dyDescent="0.15">
      <c r="C7" s="87"/>
      <c r="D7" s="87"/>
      <c r="E7" s="87"/>
      <c r="F7" s="87"/>
      <c r="G7" s="87"/>
      <c r="H7" s="87"/>
      <c r="I7" s="87"/>
      <c r="J7" s="87"/>
      <c r="L7" s="186" t="s">
        <v>214</v>
      </c>
    </row>
    <row r="8" spans="1:12" s="86" customFormat="1" ht="12" x14ac:dyDescent="0.15">
      <c r="C8" s="87"/>
      <c r="D8" s="87"/>
      <c r="E8" s="87"/>
      <c r="F8" s="87"/>
      <c r="H8" s="87" t="s">
        <v>198</v>
      </c>
      <c r="I8" s="448" t="str">
        <f>IF(本社!M8="","　 年　 月　 日",DATEVALUE(本社!M8+2018&amp;"年"&amp;本社!V8&amp;"月"&amp;本社!AF8&amp;"日"))</f>
        <v>　 年　 月　 日</v>
      </c>
      <c r="J8" s="448"/>
    </row>
    <row r="9" spans="1:12" s="86" customFormat="1" ht="12" x14ac:dyDescent="0.15">
      <c r="B9" s="449" t="s">
        <v>199</v>
      </c>
      <c r="C9" s="449"/>
      <c r="D9" s="449"/>
      <c r="E9" s="87"/>
      <c r="F9" s="87"/>
    </row>
    <row r="10" spans="1:12" s="86" customFormat="1" ht="12" x14ac:dyDescent="0.15"/>
    <row r="11" spans="1:12" s="214" customFormat="1" x14ac:dyDescent="0.15">
      <c r="B11" s="440" t="s">
        <v>98</v>
      </c>
      <c r="C11" s="440"/>
    </row>
    <row r="12" spans="1:12" s="86" customFormat="1" ht="20.100000000000001" customHeight="1" x14ac:dyDescent="0.15">
      <c r="B12" s="89" t="s">
        <v>97</v>
      </c>
      <c r="C12" s="90" t="str">
        <f>IF(業種他!M19=1,"1:新規",IF(業種他!M19=2,"2:更新",""))&amp;""</f>
        <v/>
      </c>
      <c r="D12" s="91" t="s">
        <v>128</v>
      </c>
      <c r="E12" s="450" t="str">
        <f>IF(AND(本社!AX19="",委任先!AR18=""),"",業種他!N20)</f>
        <v/>
      </c>
      <c r="F12" s="451"/>
    </row>
    <row r="13" spans="1:12" s="86" customFormat="1" ht="20.100000000000001" customHeight="1" x14ac:dyDescent="0.15">
      <c r="B13" s="92" t="s">
        <v>200</v>
      </c>
      <c r="C13" s="441" t="str">
        <f>IF(本社!AM15="","",本社!Z15&amp;"-"&amp;本社!AM15)</f>
        <v/>
      </c>
      <c r="D13" s="441"/>
      <c r="E13" s="441"/>
      <c r="F13" s="441"/>
      <c r="G13" s="441"/>
      <c r="H13" s="441"/>
      <c r="I13" s="441"/>
      <c r="J13" s="442"/>
    </row>
    <row r="14" spans="1:12" s="86" customFormat="1" ht="24" customHeight="1" x14ac:dyDescent="0.15">
      <c r="B14" s="93" t="s">
        <v>201</v>
      </c>
      <c r="C14" s="452" t="str">
        <f>IF(本社!BZ19="","",本社!Z19&amp;本社!AX19&amp;本社!BZ19)</f>
        <v/>
      </c>
      <c r="D14" s="452"/>
      <c r="E14" s="452"/>
      <c r="F14" s="452"/>
      <c r="G14" s="452"/>
      <c r="H14" s="452"/>
      <c r="I14" s="453"/>
      <c r="J14" s="454"/>
    </row>
    <row r="15" spans="1:12" s="86" customFormat="1" ht="20.100000000000001" customHeight="1" x14ac:dyDescent="0.15">
      <c r="B15" s="93" t="s">
        <v>202</v>
      </c>
      <c r="C15" s="443" t="str">
        <f>本社!Z22&amp;""</f>
        <v/>
      </c>
      <c r="D15" s="443"/>
      <c r="E15" s="443"/>
      <c r="F15" s="443"/>
      <c r="G15" s="443"/>
      <c r="H15" s="429"/>
      <c r="I15" s="94"/>
      <c r="J15" s="95"/>
    </row>
    <row r="16" spans="1:12" s="86" customFormat="1" ht="20.100000000000001" customHeight="1" x14ac:dyDescent="0.15">
      <c r="B16" s="93" t="s">
        <v>203</v>
      </c>
      <c r="C16" s="446" t="str">
        <f>本社!Z24&amp;""</f>
        <v/>
      </c>
      <c r="D16" s="446"/>
      <c r="E16" s="446"/>
      <c r="F16" s="446"/>
      <c r="G16" s="446"/>
      <c r="H16" s="431"/>
      <c r="I16" s="96"/>
    </row>
    <row r="17" spans="2:10" s="86" customFormat="1" ht="20.100000000000001" customHeight="1" x14ac:dyDescent="0.15">
      <c r="B17" s="93" t="s">
        <v>204</v>
      </c>
      <c r="C17" s="446" t="str">
        <f>本社!Z27&amp;""</f>
        <v/>
      </c>
      <c r="D17" s="446"/>
      <c r="E17" s="97" t="s">
        <v>205</v>
      </c>
      <c r="F17" s="446" t="str">
        <f>IF(本社!BO32="","",本社!AF32&amp;"　"&amp;本社!BO32)</f>
        <v/>
      </c>
      <c r="G17" s="446"/>
      <c r="H17" s="431"/>
      <c r="I17" s="96"/>
    </row>
    <row r="18" spans="2:10" s="86" customFormat="1" ht="20.100000000000001" customHeight="1" x14ac:dyDescent="0.15">
      <c r="B18" s="93" t="s">
        <v>206</v>
      </c>
      <c r="C18" s="438" t="str">
        <f>IF(本社!BJ36="","",本社!Z36&amp;"-"&amp;本社!AP36&amp;"-"&amp;本社!BJ36)</f>
        <v/>
      </c>
      <c r="D18" s="438"/>
      <c r="E18" s="438"/>
      <c r="F18" s="438"/>
      <c r="G18" s="438"/>
      <c r="H18" s="434"/>
      <c r="I18" s="96"/>
    </row>
    <row r="19" spans="2:10" s="86" customFormat="1" ht="24" customHeight="1" x14ac:dyDescent="0.15">
      <c r="B19" s="98" t="s">
        <v>207</v>
      </c>
      <c r="C19" s="439" t="str">
        <f>IF(本社!CT39="","",本社!Z39&amp;"@"&amp;本社!CT39)</f>
        <v/>
      </c>
      <c r="D19" s="439"/>
      <c r="E19" s="439"/>
      <c r="F19" s="439"/>
      <c r="G19" s="439"/>
      <c r="H19" s="436"/>
      <c r="I19" s="96"/>
    </row>
    <row r="20" spans="2:10" s="86" customFormat="1" ht="6.75" customHeight="1" x14ac:dyDescent="0.15">
      <c r="B20" s="99"/>
    </row>
    <row r="21" spans="2:10" s="214" customFormat="1" x14ac:dyDescent="0.15">
      <c r="B21" s="440" t="s">
        <v>208</v>
      </c>
      <c r="C21" s="418"/>
    </row>
    <row r="22" spans="2:10" s="86" customFormat="1" ht="20.100000000000001" customHeight="1" x14ac:dyDescent="0.15">
      <c r="B22" s="92" t="s">
        <v>200</v>
      </c>
      <c r="C22" s="441" t="str">
        <f>IF(委任先!BH14="","",委任先!AR14&amp;"-"&amp;委任先!BH14)</f>
        <v/>
      </c>
      <c r="D22" s="441"/>
      <c r="E22" s="441"/>
      <c r="F22" s="441"/>
      <c r="G22" s="441"/>
      <c r="H22" s="441"/>
      <c r="I22" s="441"/>
      <c r="J22" s="442"/>
    </row>
    <row r="23" spans="2:10" s="86" customFormat="1" ht="24" customHeight="1" x14ac:dyDescent="0.15">
      <c r="B23" s="93" t="s">
        <v>201</v>
      </c>
      <c r="C23" s="443" t="str">
        <f>IF(委任先!AR20="","",委任先!AR16&amp;委任先!AR18&amp;委任先!AR20)</f>
        <v/>
      </c>
      <c r="D23" s="443"/>
      <c r="E23" s="443"/>
      <c r="F23" s="443"/>
      <c r="G23" s="443"/>
      <c r="H23" s="443"/>
      <c r="I23" s="444"/>
      <c r="J23" s="445"/>
    </row>
    <row r="24" spans="2:10" s="86" customFormat="1" ht="20.100000000000001" customHeight="1" x14ac:dyDescent="0.15">
      <c r="B24" s="93" t="s">
        <v>209</v>
      </c>
      <c r="C24" s="429" t="str">
        <f>委任先!AR6&amp;""</f>
        <v/>
      </c>
      <c r="D24" s="430"/>
      <c r="E24" s="430"/>
      <c r="F24" s="430"/>
      <c r="G24" s="430"/>
      <c r="H24" s="430"/>
      <c r="I24" s="94"/>
      <c r="J24" s="95"/>
    </row>
    <row r="25" spans="2:10" s="86" customFormat="1" ht="20.100000000000001" customHeight="1" x14ac:dyDescent="0.15">
      <c r="B25" s="93" t="s">
        <v>204</v>
      </c>
      <c r="C25" s="431" t="str">
        <f>委任先!AR8&amp;""</f>
        <v/>
      </c>
      <c r="D25" s="432"/>
      <c r="E25" s="97" t="s">
        <v>205</v>
      </c>
      <c r="F25" s="431" t="str">
        <f>IF(委任先!BS12="","",委任先!AR12&amp;"　"&amp;委任先!BS12)</f>
        <v/>
      </c>
      <c r="G25" s="433"/>
      <c r="H25" s="433"/>
      <c r="I25" s="96"/>
    </row>
    <row r="26" spans="2:10" ht="20.25" customHeight="1" x14ac:dyDescent="0.15">
      <c r="B26" s="93" t="s">
        <v>206</v>
      </c>
      <c r="C26" s="434" t="str">
        <f>IF(委任先!CB22="","",委任先!AR22&amp;"-"&amp;委任先!BH22&amp;"-"&amp;委任先!CB22)&amp;IF(委任先!DF22="","","("&amp;委任先!DF22&amp;")")</f>
        <v/>
      </c>
      <c r="D26" s="435"/>
      <c r="E26" s="435"/>
      <c r="F26" s="435"/>
      <c r="G26" s="435"/>
      <c r="H26" s="435"/>
      <c r="I26" s="96"/>
      <c r="J26" s="86"/>
    </row>
    <row r="27" spans="2:10" ht="24" customHeight="1" x14ac:dyDescent="0.15">
      <c r="B27" s="98" t="s">
        <v>210</v>
      </c>
      <c r="C27" s="436" t="str">
        <f>IF(委任先!CI24="","",委任先!AR24&amp;"@"&amp;委任先!CI24)</f>
        <v/>
      </c>
      <c r="D27" s="437"/>
      <c r="E27" s="437"/>
      <c r="F27" s="437"/>
      <c r="G27" s="437"/>
      <c r="H27" s="437"/>
      <c r="I27" s="96"/>
      <c r="J27" s="86"/>
    </row>
    <row r="28" spans="2:10" x14ac:dyDescent="0.15">
      <c r="B28" s="100"/>
      <c r="C28" s="86"/>
      <c r="D28" s="86"/>
      <c r="E28" s="86"/>
      <c r="F28" s="86"/>
      <c r="G28" s="86"/>
      <c r="H28" s="86"/>
      <c r="I28" s="86"/>
      <c r="J28" s="86"/>
    </row>
    <row r="29" spans="2:10" s="209" customFormat="1" x14ac:dyDescent="0.15">
      <c r="B29" s="209" t="s">
        <v>115</v>
      </c>
      <c r="C29" s="214"/>
      <c r="D29" s="214"/>
      <c r="E29" s="214"/>
      <c r="F29" s="214"/>
      <c r="G29" s="214"/>
      <c r="H29" s="214"/>
      <c r="I29" s="214"/>
      <c r="J29" s="214"/>
    </row>
    <row r="30" spans="2:10" ht="20.100000000000001" customHeight="1" x14ac:dyDescent="0.15">
      <c r="B30" s="92" t="s">
        <v>116</v>
      </c>
      <c r="C30" s="412">
        <f>業種他!D16</f>
        <v>0</v>
      </c>
      <c r="D30" s="413"/>
      <c r="H30" s="86"/>
      <c r="I30" s="86"/>
      <c r="J30" s="86"/>
    </row>
    <row r="31" spans="2:10" ht="20.100000000000001" customHeight="1" x14ac:dyDescent="0.15">
      <c r="B31" s="93" t="s">
        <v>119</v>
      </c>
      <c r="C31" s="414">
        <f>業種他!D17</f>
        <v>0</v>
      </c>
      <c r="D31" s="415"/>
      <c r="E31" s="86"/>
      <c r="F31" s="86"/>
      <c r="G31" s="86"/>
      <c r="H31" s="86"/>
      <c r="I31" s="86"/>
      <c r="J31" s="86"/>
    </row>
    <row r="32" spans="2:10" ht="20.100000000000001" customHeight="1" x14ac:dyDescent="0.15">
      <c r="B32" s="98" t="s">
        <v>121</v>
      </c>
      <c r="C32" s="416">
        <f>業種他!D18</f>
        <v>0</v>
      </c>
      <c r="D32" s="417"/>
      <c r="E32" s="86"/>
      <c r="F32" s="86"/>
      <c r="G32" s="86"/>
      <c r="H32" s="86"/>
      <c r="I32" s="86"/>
      <c r="J32" s="86"/>
    </row>
    <row r="33" spans="1:10" x14ac:dyDescent="0.15">
      <c r="B33" s="86"/>
      <c r="C33" s="86"/>
      <c r="D33" s="86"/>
      <c r="E33" s="86"/>
      <c r="F33" s="86"/>
      <c r="G33" s="86"/>
      <c r="H33" s="86"/>
      <c r="I33" s="86"/>
      <c r="J33" s="86"/>
    </row>
    <row r="34" spans="1:10" s="209" customFormat="1" ht="14.25" x14ac:dyDescent="0.15">
      <c r="B34" s="418" t="s">
        <v>125</v>
      </c>
      <c r="C34" s="418"/>
      <c r="D34" s="418"/>
      <c r="E34" s="418"/>
      <c r="F34" s="418"/>
      <c r="G34" s="418"/>
      <c r="H34" s="221"/>
      <c r="I34" s="221"/>
      <c r="J34" s="221"/>
    </row>
    <row r="35" spans="1:10" ht="15" customHeight="1" x14ac:dyDescent="0.15">
      <c r="B35" s="89" t="s">
        <v>127</v>
      </c>
      <c r="C35" s="419" t="str">
        <f>IF(業種他!D20="","",業種他!D20)</f>
        <v/>
      </c>
      <c r="D35" s="420"/>
    </row>
    <row r="36" spans="1:10" ht="9" customHeight="1" x14ac:dyDescent="0.15">
      <c r="B36" s="101"/>
      <c r="C36" s="102"/>
      <c r="D36" s="102"/>
    </row>
    <row r="37" spans="1:10" x14ac:dyDescent="0.15">
      <c r="B37" s="103" t="s">
        <v>146</v>
      </c>
      <c r="C37" s="421" t="s">
        <v>147</v>
      </c>
      <c r="D37" s="422"/>
      <c r="E37" s="423"/>
      <c r="F37" s="427" t="s">
        <v>211</v>
      </c>
      <c r="G37" s="427" t="s">
        <v>212</v>
      </c>
      <c r="H37" s="409" t="s">
        <v>150</v>
      </c>
      <c r="I37" s="410"/>
      <c r="J37" s="411"/>
    </row>
    <row r="38" spans="1:10" x14ac:dyDescent="0.15">
      <c r="B38" s="104" t="s">
        <v>152</v>
      </c>
      <c r="C38" s="424"/>
      <c r="D38" s="425"/>
      <c r="E38" s="426"/>
      <c r="F38" s="428"/>
      <c r="G38" s="428"/>
      <c r="H38" s="105" t="s">
        <v>153</v>
      </c>
      <c r="I38" s="105" t="s">
        <v>154</v>
      </c>
      <c r="J38" s="106" t="s">
        <v>155</v>
      </c>
    </row>
    <row r="39" spans="1:10" ht="15" customHeight="1" x14ac:dyDescent="0.15">
      <c r="A39" s="84">
        <v>1</v>
      </c>
      <c r="B39" s="199" t="str">
        <f>業種他!B30&amp;""</f>
        <v/>
      </c>
      <c r="C39" s="407" t="str">
        <f>業種他!C30&amp;""</f>
        <v/>
      </c>
      <c r="D39" s="407"/>
      <c r="E39" s="407"/>
      <c r="F39" s="205" t="str">
        <f>TEXT(業種他!F30,"#,###")&amp;""</f>
        <v/>
      </c>
      <c r="G39" s="205" t="str">
        <f>TEXT(業種他!G30,"#,###")&amp;""</f>
        <v/>
      </c>
      <c r="H39" s="205" t="str">
        <f>TEXT(業種他!H30,"#,###")&amp;""</f>
        <v/>
      </c>
      <c r="I39" s="205" t="str">
        <f>TEXT(業種他!I30,"#,###")&amp;""</f>
        <v/>
      </c>
      <c r="J39" s="206" t="str">
        <f>TEXT(業種他!J30,"#,###")&amp;""</f>
        <v/>
      </c>
    </row>
    <row r="40" spans="1:10" ht="15" customHeight="1" x14ac:dyDescent="0.15">
      <c r="A40" s="84">
        <v>2</v>
      </c>
      <c r="B40" s="199" t="str">
        <f>業種他!B31&amp;""</f>
        <v/>
      </c>
      <c r="C40" s="407" t="str">
        <f>業種他!C31&amp;""</f>
        <v/>
      </c>
      <c r="D40" s="407"/>
      <c r="E40" s="407"/>
      <c r="F40" s="205" t="str">
        <f>TEXT(業種他!F31,"#,###")&amp;""</f>
        <v/>
      </c>
      <c r="G40" s="205" t="str">
        <f>TEXT(業種他!G31,"#,###")&amp;""</f>
        <v/>
      </c>
      <c r="H40" s="205" t="str">
        <f>TEXT(業種他!H31,"#,###")&amp;""</f>
        <v/>
      </c>
      <c r="I40" s="205" t="str">
        <f>TEXT(業種他!I31,"#,###")&amp;""</f>
        <v/>
      </c>
      <c r="J40" s="206" t="str">
        <f>TEXT(業種他!J31,"#,###")&amp;""</f>
        <v/>
      </c>
    </row>
    <row r="41" spans="1:10" ht="15" customHeight="1" x14ac:dyDescent="0.15">
      <c r="A41" s="84">
        <v>3</v>
      </c>
      <c r="B41" s="199" t="str">
        <f>業種他!B32&amp;""</f>
        <v/>
      </c>
      <c r="C41" s="407" t="str">
        <f>業種他!C32&amp;""</f>
        <v/>
      </c>
      <c r="D41" s="407"/>
      <c r="E41" s="407"/>
      <c r="F41" s="205" t="str">
        <f>TEXT(業種他!F32,"#,###")&amp;""</f>
        <v/>
      </c>
      <c r="G41" s="205" t="str">
        <f>TEXT(業種他!G32,"#,###")&amp;""</f>
        <v/>
      </c>
      <c r="H41" s="205" t="str">
        <f>TEXT(業種他!H32,"#,###")&amp;""</f>
        <v/>
      </c>
      <c r="I41" s="205" t="str">
        <f>TEXT(業種他!I32,"#,###")&amp;""</f>
        <v/>
      </c>
      <c r="J41" s="206" t="str">
        <f>TEXT(業種他!J32,"#,###")&amp;""</f>
        <v/>
      </c>
    </row>
    <row r="42" spans="1:10" ht="15" customHeight="1" x14ac:dyDescent="0.15">
      <c r="A42" s="84">
        <v>4</v>
      </c>
      <c r="B42" s="199" t="str">
        <f>業種他!B33&amp;""</f>
        <v/>
      </c>
      <c r="C42" s="407" t="str">
        <f>業種他!C33&amp;""</f>
        <v/>
      </c>
      <c r="D42" s="407"/>
      <c r="E42" s="407"/>
      <c r="F42" s="205" t="str">
        <f>TEXT(業種他!F33,"#,###")&amp;""</f>
        <v/>
      </c>
      <c r="G42" s="205" t="str">
        <f>TEXT(業種他!G33,"#,###")&amp;""</f>
        <v/>
      </c>
      <c r="H42" s="205" t="str">
        <f>TEXT(業種他!H33,"#,###")&amp;""</f>
        <v/>
      </c>
      <c r="I42" s="205" t="str">
        <f>TEXT(業種他!I33,"#,###")&amp;""</f>
        <v/>
      </c>
      <c r="J42" s="206" t="str">
        <f>TEXT(業種他!J33,"#,###")&amp;""</f>
        <v/>
      </c>
    </row>
    <row r="43" spans="1:10" ht="15" customHeight="1" x14ac:dyDescent="0.15">
      <c r="A43" s="84">
        <v>5</v>
      </c>
      <c r="B43" s="199" t="str">
        <f>業種他!B34&amp;""</f>
        <v/>
      </c>
      <c r="C43" s="407" t="str">
        <f>業種他!C34&amp;""</f>
        <v/>
      </c>
      <c r="D43" s="407"/>
      <c r="E43" s="407"/>
      <c r="F43" s="205" t="str">
        <f>TEXT(業種他!F34,"#,###")&amp;""</f>
        <v/>
      </c>
      <c r="G43" s="205" t="str">
        <f>TEXT(業種他!G34,"#,###")&amp;""</f>
        <v/>
      </c>
      <c r="H43" s="205" t="str">
        <f>TEXT(業種他!H34,"#,###")&amp;""</f>
        <v/>
      </c>
      <c r="I43" s="205" t="str">
        <f>TEXT(業種他!I34,"#,###")&amp;""</f>
        <v/>
      </c>
      <c r="J43" s="206" t="str">
        <f>TEXT(業種他!J34,"#,###")&amp;""</f>
        <v/>
      </c>
    </row>
    <row r="44" spans="1:10" ht="15" customHeight="1" x14ac:dyDescent="0.15">
      <c r="A44" s="84">
        <v>6</v>
      </c>
      <c r="B44" s="199" t="str">
        <f>業種他!B35&amp;""</f>
        <v/>
      </c>
      <c r="C44" s="407" t="str">
        <f>業種他!C35&amp;""</f>
        <v/>
      </c>
      <c r="D44" s="407"/>
      <c r="E44" s="407"/>
      <c r="F44" s="205" t="str">
        <f>TEXT(業種他!F35,"#,###")&amp;""</f>
        <v/>
      </c>
      <c r="G44" s="205" t="str">
        <f>TEXT(業種他!G35,"#,###")&amp;""</f>
        <v/>
      </c>
      <c r="H44" s="205" t="str">
        <f>TEXT(業種他!H35,"#,###")&amp;""</f>
        <v/>
      </c>
      <c r="I44" s="205" t="str">
        <f>TEXT(業種他!I35,"#,###")&amp;""</f>
        <v/>
      </c>
      <c r="J44" s="206" t="str">
        <f>TEXT(業種他!J35,"#,###")&amp;""</f>
        <v/>
      </c>
    </row>
    <row r="45" spans="1:10" ht="15" customHeight="1" x14ac:dyDescent="0.15">
      <c r="A45" s="84">
        <v>7</v>
      </c>
      <c r="B45" s="199" t="str">
        <f>業種他!B36&amp;""</f>
        <v/>
      </c>
      <c r="C45" s="407" t="str">
        <f>業種他!C36&amp;""</f>
        <v/>
      </c>
      <c r="D45" s="407"/>
      <c r="E45" s="407"/>
      <c r="F45" s="205" t="str">
        <f>TEXT(業種他!F36,"#,###")&amp;""</f>
        <v/>
      </c>
      <c r="G45" s="205" t="str">
        <f>TEXT(業種他!G36,"#,###")&amp;""</f>
        <v/>
      </c>
      <c r="H45" s="205" t="str">
        <f>TEXT(業種他!H36,"#,###")&amp;""</f>
        <v/>
      </c>
      <c r="I45" s="205" t="str">
        <f>TEXT(業種他!I36,"#,###")&amp;""</f>
        <v/>
      </c>
      <c r="J45" s="206" t="str">
        <f>TEXT(業種他!J36,"#,###")&amp;""</f>
        <v/>
      </c>
    </row>
    <row r="46" spans="1:10" ht="15" customHeight="1" x14ac:dyDescent="0.15">
      <c r="A46" s="84">
        <v>8</v>
      </c>
      <c r="B46" s="199" t="str">
        <f>業種他!B37&amp;""</f>
        <v/>
      </c>
      <c r="C46" s="407" t="str">
        <f>業種他!C37&amp;""</f>
        <v/>
      </c>
      <c r="D46" s="407"/>
      <c r="E46" s="407"/>
      <c r="F46" s="205" t="str">
        <f>TEXT(業種他!F37,"#,###")&amp;""</f>
        <v/>
      </c>
      <c r="G46" s="205" t="str">
        <f>TEXT(業種他!G37,"#,###")&amp;""</f>
        <v/>
      </c>
      <c r="H46" s="205" t="str">
        <f>TEXT(業種他!H37,"#,###")&amp;""</f>
        <v/>
      </c>
      <c r="I46" s="205" t="str">
        <f>TEXT(業種他!I37,"#,###")&amp;""</f>
        <v/>
      </c>
      <c r="J46" s="206" t="str">
        <f>TEXT(業種他!J37,"#,###")&amp;""</f>
        <v/>
      </c>
    </row>
    <row r="47" spans="1:10" ht="15" customHeight="1" x14ac:dyDescent="0.15">
      <c r="A47" s="84">
        <v>9</v>
      </c>
      <c r="B47" s="199" t="str">
        <f>業種他!B38&amp;""</f>
        <v/>
      </c>
      <c r="C47" s="407" t="str">
        <f>業種他!C38&amp;""</f>
        <v/>
      </c>
      <c r="D47" s="407"/>
      <c r="E47" s="407"/>
      <c r="F47" s="205" t="str">
        <f>TEXT(業種他!F38,"#,###")&amp;""</f>
        <v/>
      </c>
      <c r="G47" s="205" t="str">
        <f>TEXT(業種他!G38,"#,###")&amp;""</f>
        <v/>
      </c>
      <c r="H47" s="205" t="str">
        <f>TEXT(業種他!H38,"#,###")&amp;""</f>
        <v/>
      </c>
      <c r="I47" s="205" t="str">
        <f>TEXT(業種他!I38,"#,###")&amp;""</f>
        <v/>
      </c>
      <c r="J47" s="206" t="str">
        <f>TEXT(業種他!J38,"#,###")&amp;""</f>
        <v/>
      </c>
    </row>
    <row r="48" spans="1:10" ht="15" customHeight="1" thickBot="1" x14ac:dyDescent="0.2">
      <c r="A48" s="84">
        <v>10</v>
      </c>
      <c r="B48" s="200" t="str">
        <f>業種他!B39&amp;""</f>
        <v/>
      </c>
      <c r="C48" s="408" t="str">
        <f>業種他!C39&amp;""</f>
        <v/>
      </c>
      <c r="D48" s="408"/>
      <c r="E48" s="408"/>
      <c r="F48" s="207" t="str">
        <f>TEXT(業種他!F39,"#,###")&amp;""</f>
        <v/>
      </c>
      <c r="G48" s="207" t="str">
        <f>TEXT(業種他!G39,"#,###")&amp;""</f>
        <v/>
      </c>
      <c r="H48" s="207" t="str">
        <f>TEXT(業種他!H39,"#,###")&amp;""</f>
        <v/>
      </c>
      <c r="I48" s="207" t="str">
        <f>TEXT(業種他!I39,"#,###")&amp;""</f>
        <v/>
      </c>
      <c r="J48" s="208" t="str">
        <f>TEXT(業種他!J39,"#,###")&amp;""</f>
        <v/>
      </c>
    </row>
    <row r="49" spans="1:11" ht="14.25" thickTop="1" x14ac:dyDescent="0.15">
      <c r="A49" s="107"/>
      <c r="B49" s="86"/>
      <c r="C49" s="86"/>
      <c r="D49" s="86"/>
      <c r="E49" s="86"/>
      <c r="F49" s="86"/>
      <c r="G49" s="86"/>
      <c r="H49" s="86"/>
      <c r="I49" s="86"/>
      <c r="J49" s="86"/>
      <c r="K49" s="108"/>
    </row>
    <row r="50" spans="1:11" x14ac:dyDescent="0.15">
      <c r="B50" s="86"/>
      <c r="C50" s="86"/>
      <c r="D50" s="86"/>
      <c r="E50" s="86"/>
      <c r="F50" s="86"/>
      <c r="G50" s="86"/>
      <c r="H50" s="86"/>
      <c r="I50" s="86"/>
      <c r="J50" s="86"/>
    </row>
    <row r="51" spans="1:11" x14ac:dyDescent="0.15">
      <c r="B51" s="86"/>
      <c r="C51" s="86"/>
      <c r="D51" s="86"/>
      <c r="E51" s="86"/>
      <c r="F51" s="86"/>
      <c r="G51" s="86"/>
      <c r="H51" s="86"/>
      <c r="I51" s="86"/>
      <c r="J51" s="86"/>
    </row>
    <row r="52" spans="1:11" x14ac:dyDescent="0.15">
      <c r="B52" s="86"/>
      <c r="C52" s="86"/>
      <c r="D52" s="86"/>
      <c r="E52" s="86"/>
      <c r="F52" s="86"/>
      <c r="G52" s="86"/>
      <c r="H52" s="86"/>
      <c r="I52" s="86"/>
      <c r="J52" s="86"/>
    </row>
    <row r="53" spans="1:11" x14ac:dyDescent="0.15">
      <c r="B53" s="86"/>
      <c r="C53" s="86"/>
      <c r="D53" s="86"/>
      <c r="E53" s="86"/>
      <c r="F53" s="86"/>
      <c r="G53" s="86"/>
      <c r="H53" s="86"/>
      <c r="I53" s="86"/>
      <c r="J53" s="86"/>
    </row>
    <row r="54" spans="1:11" x14ac:dyDescent="0.15">
      <c r="B54" s="86"/>
      <c r="C54" s="86"/>
      <c r="D54" s="86"/>
      <c r="E54" s="86"/>
      <c r="F54" s="86"/>
      <c r="G54" s="86"/>
      <c r="H54" s="86"/>
      <c r="I54" s="86"/>
      <c r="J54" s="86"/>
    </row>
    <row r="55" spans="1:11" x14ac:dyDescent="0.15">
      <c r="B55" s="86"/>
      <c r="C55" s="86"/>
      <c r="D55" s="86"/>
      <c r="E55" s="86"/>
      <c r="F55" s="86"/>
      <c r="G55" s="86"/>
      <c r="H55" s="86"/>
      <c r="I55" s="86"/>
      <c r="J55" s="86"/>
    </row>
    <row r="56" spans="1:11" x14ac:dyDescent="0.15">
      <c r="B56" s="86"/>
      <c r="C56" s="86"/>
      <c r="D56" s="86"/>
      <c r="E56" s="86"/>
      <c r="F56" s="86"/>
      <c r="G56" s="86"/>
      <c r="H56" s="86"/>
      <c r="I56" s="86"/>
      <c r="J56" s="86"/>
    </row>
    <row r="57" spans="1:11" x14ac:dyDescent="0.15">
      <c r="B57" s="86"/>
      <c r="C57" s="86"/>
      <c r="D57" s="86"/>
      <c r="E57" s="86"/>
      <c r="F57" s="86"/>
      <c r="G57" s="86"/>
      <c r="H57" s="86"/>
      <c r="I57" s="86"/>
      <c r="J57" s="86"/>
    </row>
    <row r="58" spans="1:11" x14ac:dyDescent="0.15">
      <c r="B58" s="86"/>
      <c r="C58" s="86"/>
      <c r="D58" s="86"/>
      <c r="E58" s="86"/>
      <c r="F58" s="86"/>
      <c r="G58" s="86"/>
      <c r="H58" s="86"/>
      <c r="I58" s="86"/>
      <c r="J58" s="86"/>
    </row>
    <row r="59" spans="1:11" x14ac:dyDescent="0.15">
      <c r="B59" s="86"/>
      <c r="C59" s="86"/>
      <c r="D59" s="86"/>
      <c r="E59" s="86"/>
      <c r="F59" s="86"/>
      <c r="G59" s="86"/>
      <c r="H59" s="86"/>
      <c r="I59" s="86"/>
      <c r="J59" s="86"/>
    </row>
    <row r="60" spans="1:11" x14ac:dyDescent="0.15">
      <c r="B60" s="86"/>
      <c r="C60" s="86"/>
      <c r="D60" s="86"/>
      <c r="E60" s="86"/>
      <c r="F60" s="86"/>
      <c r="G60" s="86"/>
      <c r="H60" s="86"/>
      <c r="I60" s="86"/>
      <c r="J60" s="86"/>
    </row>
    <row r="61" spans="1:11" x14ac:dyDescent="0.15">
      <c r="B61" s="86"/>
      <c r="C61" s="86"/>
      <c r="D61" s="86"/>
      <c r="E61" s="86"/>
      <c r="F61" s="86"/>
      <c r="G61" s="86"/>
      <c r="H61" s="86"/>
      <c r="I61" s="86"/>
      <c r="J61" s="86"/>
    </row>
    <row r="62" spans="1:11" x14ac:dyDescent="0.15">
      <c r="B62" s="86"/>
      <c r="C62" s="86"/>
      <c r="D62" s="86"/>
      <c r="E62" s="86"/>
      <c r="F62" s="86"/>
      <c r="G62" s="86"/>
      <c r="H62" s="86"/>
      <c r="I62" s="86"/>
      <c r="J62" s="86"/>
    </row>
    <row r="63" spans="1:11" x14ac:dyDescent="0.15">
      <c r="B63" s="86"/>
      <c r="C63" s="86"/>
      <c r="D63" s="86"/>
      <c r="E63" s="86"/>
      <c r="F63" s="86"/>
      <c r="G63" s="86"/>
      <c r="H63" s="86"/>
      <c r="I63" s="86"/>
      <c r="J63" s="86"/>
    </row>
    <row r="64" spans="1:11" x14ac:dyDescent="0.15">
      <c r="B64" s="86"/>
      <c r="C64" s="86"/>
      <c r="D64" s="86"/>
      <c r="E64" s="86"/>
      <c r="F64" s="86"/>
      <c r="G64" s="86"/>
      <c r="H64" s="86"/>
      <c r="I64" s="86"/>
      <c r="J64" s="86"/>
    </row>
    <row r="65" spans="2:10" x14ac:dyDescent="0.15">
      <c r="B65" s="86"/>
      <c r="C65" s="86"/>
      <c r="D65" s="86"/>
      <c r="E65" s="86"/>
      <c r="F65" s="86"/>
      <c r="G65" s="86"/>
      <c r="H65" s="86"/>
      <c r="I65" s="86"/>
      <c r="J65" s="86"/>
    </row>
    <row r="66" spans="2:10" x14ac:dyDescent="0.15">
      <c r="B66" s="86"/>
      <c r="C66" s="86"/>
      <c r="D66" s="86"/>
      <c r="E66" s="86"/>
      <c r="F66" s="86"/>
      <c r="G66" s="86"/>
      <c r="H66" s="86"/>
      <c r="I66" s="86"/>
      <c r="J66" s="86"/>
    </row>
    <row r="67" spans="2:10" x14ac:dyDescent="0.15">
      <c r="B67" s="86"/>
      <c r="C67" s="86"/>
      <c r="D67" s="86"/>
      <c r="E67" s="86"/>
      <c r="F67" s="86"/>
      <c r="G67" s="86"/>
      <c r="H67" s="86"/>
      <c r="I67" s="86"/>
      <c r="J67" s="86"/>
    </row>
    <row r="68" spans="2:10" x14ac:dyDescent="0.15">
      <c r="B68" s="86"/>
      <c r="C68" s="86"/>
      <c r="D68" s="86"/>
      <c r="E68" s="86"/>
      <c r="F68" s="86"/>
      <c r="G68" s="86"/>
      <c r="H68" s="86"/>
      <c r="I68" s="86"/>
      <c r="J68" s="86"/>
    </row>
    <row r="69" spans="2:10" x14ac:dyDescent="0.15">
      <c r="B69" s="86"/>
      <c r="C69" s="86"/>
      <c r="D69" s="86"/>
      <c r="E69" s="86"/>
      <c r="F69" s="86"/>
      <c r="G69" s="86"/>
      <c r="H69" s="86"/>
      <c r="I69" s="86"/>
      <c r="J69" s="86"/>
    </row>
    <row r="70" spans="2:10" x14ac:dyDescent="0.15">
      <c r="B70" s="86"/>
      <c r="C70" s="86"/>
      <c r="D70" s="86"/>
      <c r="E70" s="86"/>
      <c r="F70" s="86"/>
      <c r="G70" s="86"/>
      <c r="H70" s="86"/>
      <c r="I70" s="86"/>
      <c r="J70" s="86"/>
    </row>
    <row r="71" spans="2:10" x14ac:dyDescent="0.15">
      <c r="B71" s="86"/>
      <c r="C71" s="86"/>
      <c r="D71" s="86"/>
      <c r="E71" s="86"/>
      <c r="F71" s="86"/>
      <c r="G71" s="86"/>
      <c r="H71" s="86"/>
      <c r="I71" s="86"/>
      <c r="J71" s="86"/>
    </row>
    <row r="72" spans="2:10" x14ac:dyDescent="0.15">
      <c r="B72" s="86"/>
      <c r="C72" s="86"/>
      <c r="D72" s="86"/>
      <c r="E72" s="86"/>
      <c r="F72" s="86"/>
      <c r="G72" s="86"/>
      <c r="H72" s="86"/>
      <c r="I72" s="86"/>
      <c r="J72" s="86"/>
    </row>
    <row r="73" spans="2:10" x14ac:dyDescent="0.15">
      <c r="B73" s="86"/>
      <c r="C73" s="86"/>
      <c r="D73" s="86"/>
      <c r="E73" s="86"/>
      <c r="F73" s="86"/>
      <c r="G73" s="86"/>
      <c r="H73" s="86"/>
      <c r="I73" s="86"/>
      <c r="J73" s="86"/>
    </row>
    <row r="74" spans="2:10" x14ac:dyDescent="0.15">
      <c r="B74" s="86"/>
      <c r="C74" s="86"/>
      <c r="D74" s="86"/>
      <c r="E74" s="86"/>
      <c r="F74" s="86"/>
      <c r="G74" s="86"/>
      <c r="H74" s="86"/>
      <c r="I74" s="86"/>
      <c r="J74" s="86"/>
    </row>
    <row r="75" spans="2:10" x14ac:dyDescent="0.15">
      <c r="B75" s="86"/>
      <c r="C75" s="86"/>
      <c r="D75" s="86"/>
      <c r="E75" s="86"/>
      <c r="F75" s="86"/>
      <c r="G75" s="86"/>
      <c r="H75" s="86"/>
      <c r="I75" s="86"/>
      <c r="J75" s="86"/>
    </row>
    <row r="76" spans="2:10" x14ac:dyDescent="0.15">
      <c r="B76" s="86"/>
      <c r="C76" s="86"/>
      <c r="D76" s="86"/>
      <c r="E76" s="86"/>
      <c r="F76" s="86"/>
      <c r="G76" s="86"/>
      <c r="H76" s="86"/>
      <c r="I76" s="86"/>
      <c r="J76" s="86"/>
    </row>
    <row r="77" spans="2:10" x14ac:dyDescent="0.15">
      <c r="B77" s="86"/>
      <c r="C77" s="86"/>
      <c r="D77" s="86"/>
      <c r="E77" s="86"/>
      <c r="F77" s="86"/>
      <c r="G77" s="86"/>
      <c r="H77" s="86"/>
      <c r="I77" s="86"/>
      <c r="J77" s="86"/>
    </row>
    <row r="78" spans="2:10" x14ac:dyDescent="0.15">
      <c r="B78" s="86"/>
      <c r="C78" s="86"/>
      <c r="D78" s="86"/>
      <c r="E78" s="86"/>
      <c r="F78" s="86"/>
      <c r="G78" s="86"/>
      <c r="H78" s="86"/>
      <c r="I78" s="86"/>
      <c r="J78" s="86"/>
    </row>
    <row r="79" spans="2:10" x14ac:dyDescent="0.15">
      <c r="B79" s="86"/>
      <c r="C79" s="86"/>
      <c r="D79" s="86"/>
      <c r="E79" s="86"/>
      <c r="F79" s="86"/>
      <c r="G79" s="86"/>
      <c r="H79" s="86"/>
      <c r="I79" s="86"/>
      <c r="J79" s="86"/>
    </row>
    <row r="80" spans="2:10" x14ac:dyDescent="0.15">
      <c r="B80" s="86"/>
      <c r="C80" s="86"/>
      <c r="D80" s="86"/>
      <c r="E80" s="86"/>
      <c r="F80" s="86"/>
      <c r="G80" s="86"/>
      <c r="H80" s="86"/>
      <c r="I80" s="86"/>
      <c r="J80" s="86"/>
    </row>
    <row r="81" spans="2:10" x14ac:dyDescent="0.15">
      <c r="B81" s="86"/>
      <c r="C81" s="86"/>
      <c r="D81" s="86"/>
      <c r="E81" s="86"/>
      <c r="F81" s="86"/>
      <c r="G81" s="86"/>
      <c r="H81" s="86"/>
      <c r="I81" s="86"/>
      <c r="J81" s="86"/>
    </row>
    <row r="82" spans="2:10" x14ac:dyDescent="0.15">
      <c r="B82" s="86"/>
      <c r="C82" s="86"/>
      <c r="D82" s="86"/>
      <c r="E82" s="86"/>
      <c r="F82" s="86"/>
      <c r="G82" s="86"/>
      <c r="H82" s="86"/>
      <c r="I82" s="86"/>
      <c r="J82" s="86"/>
    </row>
    <row r="83" spans="2:10" x14ac:dyDescent="0.15">
      <c r="B83" s="86"/>
      <c r="C83" s="86"/>
      <c r="D83" s="86"/>
      <c r="E83" s="86"/>
      <c r="F83" s="86"/>
      <c r="G83" s="86"/>
      <c r="H83" s="86"/>
      <c r="I83" s="86"/>
      <c r="J83" s="86"/>
    </row>
    <row r="84" spans="2:10" x14ac:dyDescent="0.15">
      <c r="B84" s="86"/>
      <c r="C84" s="86"/>
      <c r="D84" s="86"/>
      <c r="E84" s="86"/>
      <c r="F84" s="86"/>
      <c r="G84" s="86"/>
      <c r="H84" s="86"/>
      <c r="I84" s="86"/>
      <c r="J84" s="86"/>
    </row>
    <row r="85" spans="2:10" x14ac:dyDescent="0.15">
      <c r="B85" s="86"/>
      <c r="C85" s="86"/>
      <c r="D85" s="86"/>
      <c r="E85" s="86"/>
      <c r="F85" s="86"/>
      <c r="G85" s="86"/>
      <c r="H85" s="86"/>
      <c r="I85" s="86"/>
      <c r="J85" s="86"/>
    </row>
    <row r="86" spans="2:10" x14ac:dyDescent="0.15">
      <c r="B86" s="86"/>
      <c r="C86" s="86"/>
      <c r="D86" s="86"/>
      <c r="E86" s="86"/>
      <c r="F86" s="86"/>
      <c r="G86" s="86"/>
      <c r="H86" s="86"/>
      <c r="I86" s="86"/>
      <c r="J86" s="86"/>
    </row>
    <row r="87" spans="2:10" x14ac:dyDescent="0.15">
      <c r="B87" s="86"/>
      <c r="C87" s="86"/>
      <c r="D87" s="86"/>
      <c r="E87" s="86"/>
      <c r="F87" s="86"/>
      <c r="G87" s="86"/>
      <c r="H87" s="86"/>
      <c r="I87" s="86"/>
      <c r="J87" s="86"/>
    </row>
    <row r="88" spans="2:10" x14ac:dyDescent="0.15">
      <c r="B88" s="86"/>
      <c r="C88" s="86"/>
      <c r="D88" s="86"/>
      <c r="E88" s="86"/>
      <c r="F88" s="86"/>
      <c r="G88" s="86"/>
      <c r="H88" s="86"/>
      <c r="I88" s="86"/>
      <c r="J88" s="86"/>
    </row>
    <row r="89" spans="2:10" x14ac:dyDescent="0.15">
      <c r="B89" s="86"/>
      <c r="C89" s="86"/>
      <c r="D89" s="86"/>
      <c r="E89" s="86"/>
      <c r="F89" s="86"/>
      <c r="G89" s="86"/>
      <c r="H89" s="86"/>
      <c r="I89" s="86"/>
      <c r="J89" s="86"/>
    </row>
    <row r="90" spans="2:10" x14ac:dyDescent="0.15">
      <c r="B90" s="86"/>
      <c r="C90" s="86"/>
      <c r="D90" s="86"/>
      <c r="E90" s="86"/>
      <c r="F90" s="86"/>
      <c r="G90" s="86"/>
      <c r="H90" s="86"/>
      <c r="I90" s="86"/>
      <c r="J90" s="86"/>
    </row>
    <row r="91" spans="2:10" x14ac:dyDescent="0.15">
      <c r="B91" s="86"/>
      <c r="C91" s="86"/>
      <c r="D91" s="86"/>
      <c r="E91" s="86"/>
      <c r="F91" s="86"/>
      <c r="G91" s="86"/>
      <c r="H91" s="86"/>
      <c r="I91" s="86"/>
      <c r="J91" s="86"/>
    </row>
    <row r="92" spans="2:10" x14ac:dyDescent="0.15">
      <c r="B92" s="86"/>
      <c r="C92" s="86"/>
      <c r="D92" s="86"/>
      <c r="E92" s="86"/>
      <c r="F92" s="86"/>
      <c r="G92" s="86"/>
      <c r="H92" s="86"/>
      <c r="I92" s="86"/>
      <c r="J92" s="86"/>
    </row>
    <row r="93" spans="2:10" x14ac:dyDescent="0.15">
      <c r="B93" s="86"/>
      <c r="C93" s="86"/>
      <c r="D93" s="86"/>
      <c r="E93" s="86"/>
      <c r="F93" s="86"/>
      <c r="G93" s="86"/>
      <c r="H93" s="86"/>
      <c r="I93" s="86"/>
      <c r="J93" s="86"/>
    </row>
    <row r="94" spans="2:10" x14ac:dyDescent="0.15">
      <c r="B94" s="86"/>
      <c r="C94" s="86"/>
      <c r="D94" s="86"/>
      <c r="E94" s="86"/>
      <c r="F94" s="86"/>
      <c r="G94" s="86"/>
      <c r="H94" s="86"/>
      <c r="I94" s="86"/>
      <c r="J94" s="86"/>
    </row>
    <row r="95" spans="2:10" x14ac:dyDescent="0.15">
      <c r="B95" s="86"/>
      <c r="C95" s="86"/>
      <c r="D95" s="86"/>
      <c r="E95" s="86"/>
      <c r="F95" s="86"/>
      <c r="G95" s="86"/>
      <c r="H95" s="86"/>
      <c r="I95" s="86"/>
      <c r="J95" s="86"/>
    </row>
    <row r="96" spans="2:10" x14ac:dyDescent="0.15">
      <c r="B96" s="86"/>
      <c r="C96" s="86"/>
      <c r="D96" s="86"/>
      <c r="E96" s="86"/>
      <c r="F96" s="86"/>
      <c r="G96" s="86"/>
      <c r="H96" s="86"/>
      <c r="I96" s="86"/>
      <c r="J96" s="86"/>
    </row>
    <row r="97" spans="2:10" x14ac:dyDescent="0.15">
      <c r="B97" s="86"/>
      <c r="C97" s="86"/>
      <c r="D97" s="86"/>
      <c r="E97" s="86"/>
      <c r="F97" s="86"/>
      <c r="G97" s="86"/>
      <c r="H97" s="86"/>
      <c r="I97" s="86"/>
      <c r="J97" s="86"/>
    </row>
    <row r="98" spans="2:10" x14ac:dyDescent="0.15">
      <c r="B98" s="86"/>
      <c r="C98" s="86"/>
      <c r="D98" s="86"/>
      <c r="E98" s="86"/>
      <c r="F98" s="86"/>
      <c r="G98" s="86"/>
      <c r="H98" s="86"/>
      <c r="I98" s="86"/>
      <c r="J98" s="86"/>
    </row>
    <row r="99" spans="2:10" x14ac:dyDescent="0.15">
      <c r="B99" s="86"/>
      <c r="C99" s="86"/>
      <c r="D99" s="86"/>
      <c r="E99" s="86"/>
      <c r="F99" s="86"/>
      <c r="G99" s="86"/>
      <c r="H99" s="86"/>
      <c r="I99" s="86"/>
      <c r="J99" s="86"/>
    </row>
    <row r="100" spans="2:10" x14ac:dyDescent="0.15">
      <c r="B100" s="86"/>
      <c r="C100" s="86"/>
      <c r="D100" s="86"/>
      <c r="E100" s="86"/>
      <c r="F100" s="86"/>
      <c r="G100" s="86"/>
      <c r="H100" s="86"/>
      <c r="I100" s="86"/>
      <c r="J100" s="86"/>
    </row>
    <row r="101" spans="2:10" x14ac:dyDescent="0.15">
      <c r="B101" s="86"/>
      <c r="C101" s="86"/>
      <c r="D101" s="86"/>
      <c r="E101" s="86"/>
      <c r="F101" s="86"/>
      <c r="G101" s="86"/>
      <c r="H101" s="86"/>
      <c r="I101" s="86"/>
      <c r="J101" s="86"/>
    </row>
    <row r="102" spans="2:10" x14ac:dyDescent="0.15">
      <c r="B102" s="86"/>
      <c r="C102" s="86"/>
      <c r="D102" s="86"/>
      <c r="E102" s="86"/>
      <c r="F102" s="86"/>
      <c r="G102" s="86"/>
      <c r="H102" s="86"/>
      <c r="I102" s="86"/>
      <c r="J102" s="86"/>
    </row>
    <row r="103" spans="2:10" x14ac:dyDescent="0.15">
      <c r="B103" s="86"/>
      <c r="C103" s="86"/>
      <c r="D103" s="86"/>
      <c r="E103" s="86"/>
      <c r="F103" s="86"/>
      <c r="G103" s="86"/>
      <c r="H103" s="86"/>
      <c r="I103" s="86"/>
      <c r="J103" s="86"/>
    </row>
    <row r="104" spans="2:10" x14ac:dyDescent="0.15">
      <c r="B104" s="86"/>
      <c r="C104" s="86"/>
      <c r="D104" s="86"/>
      <c r="E104" s="86"/>
      <c r="F104" s="86"/>
      <c r="G104" s="86"/>
      <c r="H104" s="86"/>
      <c r="I104" s="86"/>
      <c r="J104" s="86"/>
    </row>
    <row r="105" spans="2:10" x14ac:dyDescent="0.15">
      <c r="B105" s="86"/>
      <c r="C105" s="86"/>
      <c r="D105" s="86"/>
      <c r="E105" s="86"/>
      <c r="F105" s="86"/>
      <c r="G105" s="86"/>
      <c r="H105" s="86"/>
      <c r="I105" s="86"/>
      <c r="J105" s="86"/>
    </row>
    <row r="106" spans="2:10" x14ac:dyDescent="0.15">
      <c r="B106" s="86"/>
      <c r="C106" s="86"/>
      <c r="D106" s="86"/>
      <c r="E106" s="86"/>
      <c r="F106" s="86"/>
      <c r="G106" s="86"/>
      <c r="H106" s="86"/>
      <c r="I106" s="86"/>
      <c r="J106" s="86"/>
    </row>
    <row r="107" spans="2:10" x14ac:dyDescent="0.15">
      <c r="B107" s="86"/>
      <c r="C107" s="86"/>
      <c r="D107" s="86"/>
      <c r="E107" s="86"/>
      <c r="F107" s="86"/>
      <c r="G107" s="86"/>
      <c r="H107" s="86"/>
      <c r="I107" s="86"/>
      <c r="J107" s="86"/>
    </row>
    <row r="108" spans="2:10" x14ac:dyDescent="0.15">
      <c r="B108" s="86"/>
      <c r="C108" s="86"/>
      <c r="D108" s="86"/>
      <c r="E108" s="86"/>
      <c r="F108" s="86"/>
      <c r="G108" s="86"/>
      <c r="H108" s="86"/>
      <c r="I108" s="86"/>
      <c r="J108" s="86"/>
    </row>
    <row r="109" spans="2:10" x14ac:dyDescent="0.15">
      <c r="B109" s="86"/>
      <c r="C109" s="86"/>
      <c r="D109" s="86"/>
      <c r="E109" s="86"/>
      <c r="F109" s="86"/>
      <c r="G109" s="86"/>
      <c r="H109" s="86"/>
      <c r="I109" s="86"/>
      <c r="J109" s="86"/>
    </row>
    <row r="110" spans="2:10" x14ac:dyDescent="0.15">
      <c r="B110" s="86"/>
      <c r="C110" s="86"/>
      <c r="D110" s="86"/>
      <c r="E110" s="86"/>
      <c r="F110" s="86"/>
      <c r="G110" s="86"/>
      <c r="H110" s="86"/>
      <c r="I110" s="86"/>
      <c r="J110" s="86"/>
    </row>
    <row r="111" spans="2:10" x14ac:dyDescent="0.15">
      <c r="B111" s="86"/>
      <c r="C111" s="86"/>
      <c r="D111" s="86"/>
      <c r="E111" s="86"/>
      <c r="F111" s="86"/>
      <c r="G111" s="86"/>
      <c r="H111" s="86"/>
      <c r="I111" s="86"/>
      <c r="J111" s="86"/>
    </row>
    <row r="112" spans="2:10" x14ac:dyDescent="0.15">
      <c r="B112" s="86"/>
      <c r="C112" s="86"/>
      <c r="D112" s="86"/>
      <c r="E112" s="86"/>
      <c r="F112" s="86"/>
      <c r="G112" s="86"/>
      <c r="H112" s="86"/>
      <c r="I112" s="86"/>
      <c r="J112" s="86"/>
    </row>
    <row r="113" spans="2:10" x14ac:dyDescent="0.15">
      <c r="B113" s="86"/>
      <c r="C113" s="86"/>
      <c r="D113" s="86"/>
      <c r="E113" s="86"/>
      <c r="F113" s="86"/>
      <c r="G113" s="86"/>
      <c r="H113" s="86"/>
      <c r="I113" s="86"/>
      <c r="J113" s="86"/>
    </row>
    <row r="114" spans="2:10" x14ac:dyDescent="0.15">
      <c r="B114" s="86"/>
      <c r="C114" s="86"/>
      <c r="D114" s="86"/>
      <c r="E114" s="86"/>
      <c r="F114" s="86"/>
      <c r="G114" s="86"/>
      <c r="H114" s="86"/>
      <c r="I114" s="86"/>
      <c r="J114" s="86"/>
    </row>
    <row r="115" spans="2:10" x14ac:dyDescent="0.15">
      <c r="B115" s="86"/>
      <c r="C115" s="86"/>
      <c r="D115" s="86"/>
      <c r="E115" s="86"/>
      <c r="F115" s="86"/>
      <c r="G115" s="86"/>
      <c r="H115" s="86"/>
      <c r="I115" s="86"/>
      <c r="J115" s="86"/>
    </row>
    <row r="116" spans="2:10" x14ac:dyDescent="0.15">
      <c r="B116" s="86"/>
      <c r="C116" s="86"/>
      <c r="D116" s="86"/>
      <c r="E116" s="86"/>
      <c r="F116" s="86"/>
      <c r="G116" s="86"/>
      <c r="H116" s="86"/>
      <c r="I116" s="86"/>
      <c r="J116" s="86"/>
    </row>
    <row r="117" spans="2:10" x14ac:dyDescent="0.15">
      <c r="B117" s="86"/>
      <c r="C117" s="86"/>
      <c r="D117" s="86"/>
      <c r="E117" s="86"/>
      <c r="F117" s="86"/>
      <c r="G117" s="86"/>
      <c r="H117" s="86"/>
      <c r="I117" s="86"/>
      <c r="J117" s="86"/>
    </row>
    <row r="118" spans="2:10" x14ac:dyDescent="0.15">
      <c r="B118" s="86"/>
      <c r="C118" s="86"/>
      <c r="D118" s="86"/>
      <c r="E118" s="86"/>
      <c r="F118" s="86"/>
      <c r="G118" s="86"/>
      <c r="H118" s="86"/>
      <c r="I118" s="86"/>
      <c r="J118" s="86"/>
    </row>
    <row r="119" spans="2:10" x14ac:dyDescent="0.15">
      <c r="B119" s="86"/>
      <c r="C119" s="86"/>
      <c r="D119" s="86"/>
      <c r="E119" s="86"/>
      <c r="F119" s="86"/>
      <c r="G119" s="86"/>
      <c r="H119" s="86"/>
      <c r="I119" s="86"/>
      <c r="J119" s="86"/>
    </row>
    <row r="120" spans="2:10" x14ac:dyDescent="0.15">
      <c r="B120" s="86"/>
      <c r="C120" s="86"/>
      <c r="D120" s="86"/>
      <c r="E120" s="86"/>
      <c r="F120" s="86"/>
      <c r="G120" s="86"/>
      <c r="H120" s="86"/>
      <c r="I120" s="86"/>
      <c r="J120" s="86"/>
    </row>
    <row r="121" spans="2:10" x14ac:dyDescent="0.15">
      <c r="B121" s="86"/>
      <c r="C121" s="86"/>
      <c r="D121" s="86"/>
      <c r="E121" s="86"/>
      <c r="F121" s="86"/>
      <c r="G121" s="86"/>
      <c r="H121" s="86"/>
      <c r="I121" s="86"/>
      <c r="J121" s="86"/>
    </row>
    <row r="122" spans="2:10" x14ac:dyDescent="0.15">
      <c r="B122" s="86"/>
      <c r="C122" s="86"/>
      <c r="D122" s="86"/>
      <c r="E122" s="86"/>
      <c r="F122" s="86"/>
      <c r="G122" s="86"/>
      <c r="H122" s="86"/>
      <c r="I122" s="86"/>
      <c r="J122" s="86"/>
    </row>
    <row r="123" spans="2:10" x14ac:dyDescent="0.15">
      <c r="B123" s="86"/>
      <c r="C123" s="86"/>
      <c r="D123" s="86"/>
      <c r="E123" s="86"/>
      <c r="F123" s="86"/>
      <c r="G123" s="86"/>
      <c r="H123" s="86"/>
      <c r="I123" s="86"/>
      <c r="J123" s="86"/>
    </row>
    <row r="124" spans="2:10" x14ac:dyDescent="0.15">
      <c r="B124" s="86"/>
      <c r="C124" s="86"/>
      <c r="D124" s="86"/>
      <c r="E124" s="86"/>
      <c r="F124" s="86"/>
      <c r="G124" s="86"/>
      <c r="H124" s="86"/>
      <c r="I124" s="86"/>
      <c r="J124" s="86"/>
    </row>
    <row r="125" spans="2:10" x14ac:dyDescent="0.15">
      <c r="B125" s="86"/>
      <c r="C125" s="86"/>
      <c r="D125" s="86"/>
      <c r="E125" s="86"/>
      <c r="F125" s="86"/>
      <c r="G125" s="86"/>
      <c r="H125" s="86"/>
      <c r="I125" s="86"/>
      <c r="J125" s="86"/>
    </row>
    <row r="126" spans="2:10" x14ac:dyDescent="0.15">
      <c r="B126" s="86"/>
      <c r="C126" s="86"/>
      <c r="D126" s="86"/>
      <c r="E126" s="86"/>
      <c r="F126" s="86"/>
      <c r="G126" s="86"/>
      <c r="H126" s="86"/>
      <c r="I126" s="86"/>
      <c r="J126" s="86"/>
    </row>
    <row r="127" spans="2:10" x14ac:dyDescent="0.15">
      <c r="B127" s="86"/>
      <c r="C127" s="86"/>
      <c r="D127" s="86"/>
      <c r="E127" s="86"/>
      <c r="F127" s="86"/>
      <c r="G127" s="86"/>
      <c r="H127" s="86"/>
      <c r="I127" s="86"/>
      <c r="J127" s="86"/>
    </row>
    <row r="128" spans="2:10" x14ac:dyDescent="0.15">
      <c r="B128" s="86"/>
      <c r="C128" s="86"/>
      <c r="D128" s="86"/>
      <c r="E128" s="86"/>
      <c r="F128" s="86"/>
      <c r="G128" s="86"/>
      <c r="H128" s="86"/>
      <c r="I128" s="86"/>
      <c r="J128" s="86"/>
    </row>
    <row r="129" spans="2:10" x14ac:dyDescent="0.15">
      <c r="B129" s="86"/>
      <c r="C129" s="86"/>
      <c r="D129" s="86"/>
      <c r="E129" s="86"/>
      <c r="F129" s="86"/>
      <c r="G129" s="86"/>
      <c r="H129" s="86"/>
      <c r="I129" s="86"/>
      <c r="J129" s="86"/>
    </row>
    <row r="130" spans="2:10" x14ac:dyDescent="0.15">
      <c r="B130" s="86"/>
      <c r="C130" s="86"/>
      <c r="D130" s="86"/>
      <c r="E130" s="86"/>
      <c r="F130" s="86"/>
      <c r="G130" s="86"/>
      <c r="H130" s="86"/>
      <c r="I130" s="86"/>
      <c r="J130" s="86"/>
    </row>
    <row r="131" spans="2:10" x14ac:dyDescent="0.15">
      <c r="B131" s="86"/>
      <c r="C131" s="86"/>
      <c r="D131" s="86"/>
      <c r="E131" s="86"/>
      <c r="F131" s="86"/>
      <c r="G131" s="86"/>
      <c r="H131" s="86"/>
      <c r="I131" s="86"/>
      <c r="J131" s="86"/>
    </row>
    <row r="132" spans="2:10" x14ac:dyDescent="0.15">
      <c r="B132" s="86"/>
      <c r="C132" s="86"/>
      <c r="D132" s="86"/>
      <c r="E132" s="86"/>
      <c r="F132" s="86"/>
      <c r="G132" s="86"/>
      <c r="H132" s="86"/>
      <c r="I132" s="86"/>
      <c r="J132" s="86"/>
    </row>
    <row r="133" spans="2:10" x14ac:dyDescent="0.15">
      <c r="B133" s="86"/>
      <c r="C133" s="86"/>
      <c r="D133" s="86"/>
      <c r="E133" s="86"/>
      <c r="F133" s="86"/>
      <c r="G133" s="86"/>
      <c r="H133" s="86"/>
      <c r="I133" s="86"/>
      <c r="J133" s="86"/>
    </row>
    <row r="134" spans="2:10" x14ac:dyDescent="0.15">
      <c r="B134" s="86"/>
      <c r="C134" s="86"/>
      <c r="D134" s="86"/>
      <c r="E134" s="86"/>
      <c r="F134" s="86"/>
      <c r="G134" s="86"/>
      <c r="H134" s="86"/>
      <c r="I134" s="86"/>
      <c r="J134" s="86"/>
    </row>
    <row r="135" spans="2:10" x14ac:dyDescent="0.15">
      <c r="B135" s="86"/>
      <c r="C135" s="86"/>
      <c r="D135" s="86"/>
      <c r="E135" s="86"/>
      <c r="F135" s="86"/>
      <c r="G135" s="86"/>
      <c r="H135" s="86"/>
      <c r="I135" s="86"/>
      <c r="J135" s="86"/>
    </row>
    <row r="136" spans="2:10" x14ac:dyDescent="0.15">
      <c r="B136" s="86"/>
      <c r="C136" s="86"/>
      <c r="D136" s="86"/>
      <c r="E136" s="86"/>
      <c r="F136" s="86"/>
      <c r="G136" s="86"/>
      <c r="H136" s="86"/>
      <c r="I136" s="86"/>
      <c r="J136" s="86"/>
    </row>
    <row r="137" spans="2:10" x14ac:dyDescent="0.15">
      <c r="B137" s="86"/>
      <c r="C137" s="86"/>
      <c r="D137" s="86"/>
      <c r="E137" s="86"/>
      <c r="F137" s="86"/>
      <c r="G137" s="86"/>
      <c r="H137" s="86"/>
      <c r="I137" s="86"/>
      <c r="J137" s="86"/>
    </row>
    <row r="138" spans="2:10" x14ac:dyDescent="0.15">
      <c r="B138" s="86"/>
      <c r="C138" s="86"/>
      <c r="D138" s="86"/>
      <c r="E138" s="86"/>
      <c r="F138" s="86"/>
      <c r="G138" s="86"/>
      <c r="H138" s="86"/>
      <c r="I138" s="86"/>
      <c r="J138" s="86"/>
    </row>
    <row r="139" spans="2:10" x14ac:dyDescent="0.15">
      <c r="B139" s="86"/>
      <c r="C139" s="86"/>
      <c r="D139" s="86"/>
      <c r="E139" s="86"/>
      <c r="F139" s="86"/>
      <c r="G139" s="86"/>
      <c r="H139" s="86"/>
      <c r="I139" s="86"/>
      <c r="J139" s="86"/>
    </row>
    <row r="140" spans="2:10" x14ac:dyDescent="0.15">
      <c r="B140" s="86"/>
      <c r="C140" s="86"/>
      <c r="D140" s="86"/>
      <c r="E140" s="86"/>
      <c r="F140" s="86"/>
      <c r="G140" s="86"/>
      <c r="H140" s="86"/>
      <c r="I140" s="86"/>
      <c r="J140" s="86"/>
    </row>
    <row r="141" spans="2:10" x14ac:dyDescent="0.15">
      <c r="B141" s="86"/>
      <c r="C141" s="86"/>
      <c r="D141" s="86"/>
      <c r="E141" s="86"/>
      <c r="F141" s="86"/>
      <c r="G141" s="86"/>
      <c r="H141" s="86"/>
      <c r="I141" s="86"/>
      <c r="J141" s="86"/>
    </row>
    <row r="142" spans="2:10" x14ac:dyDescent="0.15">
      <c r="B142" s="86"/>
      <c r="C142" s="86"/>
      <c r="D142" s="86"/>
      <c r="E142" s="86"/>
      <c r="F142" s="86"/>
      <c r="G142" s="86"/>
      <c r="H142" s="86"/>
      <c r="I142" s="86"/>
      <c r="J142" s="86"/>
    </row>
    <row r="143" spans="2:10" x14ac:dyDescent="0.15">
      <c r="B143" s="86"/>
      <c r="C143" s="86"/>
      <c r="D143" s="86"/>
      <c r="E143" s="86"/>
      <c r="F143" s="86"/>
      <c r="G143" s="86"/>
      <c r="H143" s="86"/>
      <c r="I143" s="86"/>
      <c r="J143" s="86"/>
    </row>
    <row r="144" spans="2:10" x14ac:dyDescent="0.15">
      <c r="B144" s="86"/>
      <c r="C144" s="86"/>
      <c r="D144" s="86"/>
      <c r="E144" s="86"/>
      <c r="F144" s="86"/>
      <c r="G144" s="86"/>
      <c r="H144" s="86"/>
      <c r="I144" s="86"/>
      <c r="J144" s="86"/>
    </row>
    <row r="145" spans="2:10" x14ac:dyDescent="0.15">
      <c r="B145" s="86"/>
      <c r="C145" s="86"/>
      <c r="D145" s="86"/>
      <c r="E145" s="86"/>
      <c r="F145" s="86"/>
      <c r="G145" s="86"/>
      <c r="H145" s="86"/>
      <c r="I145" s="86"/>
      <c r="J145" s="86"/>
    </row>
    <row r="146" spans="2:10" x14ac:dyDescent="0.15">
      <c r="B146" s="86"/>
      <c r="C146" s="86"/>
      <c r="D146" s="86"/>
      <c r="E146" s="86"/>
      <c r="F146" s="86"/>
      <c r="G146" s="86"/>
      <c r="H146" s="86"/>
      <c r="I146" s="86"/>
      <c r="J146" s="86"/>
    </row>
    <row r="147" spans="2:10" x14ac:dyDescent="0.15">
      <c r="B147" s="86"/>
      <c r="C147" s="86"/>
      <c r="D147" s="86"/>
      <c r="E147" s="86"/>
      <c r="F147" s="86"/>
      <c r="G147" s="86"/>
      <c r="H147" s="86"/>
      <c r="I147" s="86"/>
      <c r="J147" s="86"/>
    </row>
    <row r="148" spans="2:10" x14ac:dyDescent="0.15">
      <c r="B148" s="86"/>
      <c r="C148" s="86"/>
      <c r="D148" s="86"/>
      <c r="E148" s="86"/>
      <c r="F148" s="86"/>
      <c r="G148" s="86"/>
      <c r="H148" s="86"/>
      <c r="I148" s="86"/>
      <c r="J148" s="86"/>
    </row>
    <row r="149" spans="2:10" x14ac:dyDescent="0.15">
      <c r="B149" s="86"/>
      <c r="C149" s="86"/>
      <c r="D149" s="86"/>
      <c r="E149" s="86"/>
      <c r="F149" s="86"/>
      <c r="G149" s="86"/>
      <c r="H149" s="86"/>
      <c r="I149" s="86"/>
      <c r="J149" s="86"/>
    </row>
    <row r="150" spans="2:10" x14ac:dyDescent="0.15">
      <c r="B150" s="86"/>
      <c r="C150" s="86"/>
      <c r="D150" s="86"/>
      <c r="E150" s="86"/>
      <c r="F150" s="86"/>
      <c r="G150" s="86"/>
      <c r="H150" s="86"/>
      <c r="I150" s="86"/>
      <c r="J150" s="86"/>
    </row>
    <row r="151" spans="2:10" x14ac:dyDescent="0.15">
      <c r="B151" s="86"/>
      <c r="C151" s="86"/>
      <c r="D151" s="86"/>
      <c r="E151" s="86"/>
      <c r="F151" s="86"/>
      <c r="G151" s="86"/>
      <c r="H151" s="86"/>
      <c r="I151" s="86"/>
      <c r="J151" s="86"/>
    </row>
    <row r="152" spans="2:10" x14ac:dyDescent="0.15">
      <c r="B152" s="86"/>
      <c r="C152" s="86"/>
      <c r="D152" s="86"/>
      <c r="E152" s="86"/>
      <c r="F152" s="86"/>
      <c r="G152" s="86"/>
      <c r="H152" s="86"/>
      <c r="I152" s="86"/>
      <c r="J152" s="86"/>
    </row>
    <row r="153" spans="2:10" x14ac:dyDescent="0.15">
      <c r="B153" s="86"/>
      <c r="C153" s="86"/>
      <c r="D153" s="86"/>
      <c r="E153" s="86"/>
      <c r="F153" s="86"/>
      <c r="G153" s="86"/>
      <c r="H153" s="86"/>
      <c r="I153" s="86"/>
      <c r="J153" s="86"/>
    </row>
    <row r="154" spans="2:10" x14ac:dyDescent="0.15">
      <c r="B154" s="86"/>
      <c r="C154" s="86"/>
      <c r="D154" s="86"/>
      <c r="E154" s="86"/>
      <c r="F154" s="86"/>
      <c r="G154" s="86"/>
      <c r="H154" s="86"/>
      <c r="I154" s="86"/>
      <c r="J154" s="86"/>
    </row>
    <row r="155" spans="2:10" x14ac:dyDescent="0.15">
      <c r="B155" s="86"/>
      <c r="C155" s="86"/>
      <c r="D155" s="86"/>
      <c r="E155" s="86"/>
      <c r="F155" s="86"/>
      <c r="G155" s="86"/>
      <c r="H155" s="86"/>
      <c r="I155" s="86"/>
      <c r="J155" s="86"/>
    </row>
    <row r="156" spans="2:10" x14ac:dyDescent="0.15">
      <c r="B156" s="86"/>
      <c r="C156" s="86"/>
      <c r="D156" s="86"/>
      <c r="E156" s="86"/>
      <c r="F156" s="86"/>
      <c r="G156" s="86"/>
      <c r="H156" s="86"/>
      <c r="I156" s="86"/>
      <c r="J156" s="86"/>
    </row>
    <row r="157" spans="2:10" x14ac:dyDescent="0.15">
      <c r="B157" s="86"/>
      <c r="C157" s="86"/>
      <c r="D157" s="86"/>
      <c r="E157" s="86"/>
      <c r="F157" s="86"/>
      <c r="G157" s="86"/>
      <c r="H157" s="86"/>
      <c r="I157" s="86"/>
      <c r="J157" s="86"/>
    </row>
    <row r="158" spans="2:10" x14ac:dyDescent="0.15">
      <c r="B158" s="86"/>
      <c r="C158" s="86"/>
      <c r="D158" s="86"/>
      <c r="E158" s="86"/>
      <c r="F158" s="86"/>
      <c r="G158" s="86"/>
      <c r="H158" s="86"/>
      <c r="I158" s="86"/>
      <c r="J158" s="86"/>
    </row>
    <row r="159" spans="2:10" x14ac:dyDescent="0.15">
      <c r="B159" s="86"/>
      <c r="C159" s="86"/>
      <c r="D159" s="86"/>
      <c r="E159" s="86"/>
      <c r="F159" s="86"/>
      <c r="G159" s="86"/>
      <c r="H159" s="86"/>
      <c r="I159" s="86"/>
      <c r="J159" s="86"/>
    </row>
    <row r="160" spans="2:10" x14ac:dyDescent="0.15">
      <c r="B160" s="86"/>
      <c r="C160" s="86"/>
      <c r="D160" s="86"/>
      <c r="E160" s="86"/>
      <c r="F160" s="86"/>
      <c r="G160" s="86"/>
      <c r="H160" s="86"/>
      <c r="I160" s="86"/>
      <c r="J160" s="86"/>
    </row>
    <row r="161" spans="2:10" x14ac:dyDescent="0.15">
      <c r="B161" s="86"/>
      <c r="C161" s="86"/>
      <c r="D161" s="86"/>
      <c r="E161" s="86"/>
      <c r="F161" s="86"/>
      <c r="G161" s="86"/>
      <c r="H161" s="86"/>
      <c r="I161" s="86"/>
      <c r="J161" s="86"/>
    </row>
    <row r="162" spans="2:10" x14ac:dyDescent="0.15">
      <c r="B162" s="86"/>
      <c r="C162" s="86"/>
      <c r="D162" s="86"/>
      <c r="E162" s="86"/>
      <c r="F162" s="86"/>
      <c r="G162" s="86"/>
      <c r="H162" s="86"/>
      <c r="I162" s="86"/>
      <c r="J162" s="86"/>
    </row>
    <row r="163" spans="2:10" x14ac:dyDescent="0.15">
      <c r="B163" s="86"/>
      <c r="C163" s="86"/>
      <c r="D163" s="86"/>
      <c r="E163" s="86"/>
      <c r="F163" s="86"/>
      <c r="G163" s="86"/>
      <c r="H163" s="86"/>
      <c r="I163" s="86"/>
      <c r="J163" s="86"/>
    </row>
    <row r="164" spans="2:10" x14ac:dyDescent="0.15">
      <c r="B164" s="86"/>
      <c r="C164" s="86"/>
      <c r="D164" s="86"/>
      <c r="E164" s="86"/>
      <c r="F164" s="86"/>
      <c r="G164" s="86"/>
      <c r="H164" s="86"/>
      <c r="I164" s="86"/>
      <c r="J164" s="86"/>
    </row>
    <row r="165" spans="2:10" x14ac:dyDescent="0.15">
      <c r="B165" s="86"/>
      <c r="C165" s="86"/>
      <c r="D165" s="86"/>
      <c r="E165" s="86"/>
      <c r="F165" s="86"/>
      <c r="G165" s="86"/>
      <c r="H165" s="86"/>
      <c r="I165" s="86"/>
      <c r="J165" s="86"/>
    </row>
    <row r="166" spans="2:10" x14ac:dyDescent="0.15">
      <c r="B166" s="86"/>
      <c r="C166" s="86"/>
      <c r="D166" s="86"/>
      <c r="E166" s="86"/>
      <c r="F166" s="86"/>
      <c r="G166" s="86"/>
      <c r="H166" s="86"/>
      <c r="I166" s="86"/>
      <c r="J166" s="86"/>
    </row>
    <row r="167" spans="2:10" x14ac:dyDescent="0.15">
      <c r="B167" s="86"/>
      <c r="C167" s="86"/>
      <c r="D167" s="86"/>
      <c r="E167" s="86"/>
      <c r="F167" s="86"/>
      <c r="G167" s="86"/>
      <c r="H167" s="86"/>
      <c r="I167" s="86"/>
      <c r="J167" s="86"/>
    </row>
    <row r="168" spans="2:10" x14ac:dyDescent="0.15">
      <c r="B168" s="86"/>
      <c r="C168" s="86"/>
      <c r="D168" s="86"/>
      <c r="E168" s="86"/>
      <c r="F168" s="86"/>
      <c r="G168" s="86"/>
      <c r="H168" s="86"/>
      <c r="I168" s="86"/>
      <c r="J168" s="86"/>
    </row>
    <row r="169" spans="2:10" x14ac:dyDescent="0.15">
      <c r="B169" s="86"/>
      <c r="C169" s="86"/>
      <c r="D169" s="86"/>
      <c r="E169" s="86"/>
      <c r="F169" s="86"/>
      <c r="G169" s="86"/>
      <c r="H169" s="86"/>
      <c r="I169" s="86"/>
      <c r="J169" s="86"/>
    </row>
    <row r="170" spans="2:10" x14ac:dyDescent="0.15">
      <c r="B170" s="86"/>
      <c r="C170" s="86"/>
      <c r="D170" s="86"/>
      <c r="E170" s="86"/>
      <c r="F170" s="86"/>
      <c r="G170" s="86"/>
      <c r="H170" s="86"/>
      <c r="I170" s="86"/>
      <c r="J170" s="86"/>
    </row>
    <row r="171" spans="2:10" x14ac:dyDescent="0.15">
      <c r="B171" s="86"/>
      <c r="C171" s="86"/>
      <c r="D171" s="86"/>
      <c r="E171" s="86"/>
      <c r="F171" s="86"/>
      <c r="G171" s="86"/>
      <c r="H171" s="86"/>
      <c r="I171" s="86"/>
      <c r="J171" s="86"/>
    </row>
    <row r="172" spans="2:10" x14ac:dyDescent="0.15">
      <c r="B172" s="86"/>
      <c r="C172" s="86"/>
      <c r="D172" s="86"/>
      <c r="E172" s="86"/>
      <c r="F172" s="86"/>
      <c r="G172" s="86"/>
      <c r="H172" s="86"/>
      <c r="I172" s="86"/>
      <c r="J172" s="86"/>
    </row>
    <row r="173" spans="2:10" x14ac:dyDescent="0.15">
      <c r="B173" s="86"/>
      <c r="C173" s="86"/>
      <c r="D173" s="86"/>
      <c r="E173" s="86"/>
      <c r="F173" s="86"/>
      <c r="G173" s="86"/>
      <c r="H173" s="86"/>
      <c r="I173" s="86"/>
      <c r="J173" s="86"/>
    </row>
    <row r="174" spans="2:10" x14ac:dyDescent="0.15">
      <c r="B174" s="86"/>
      <c r="C174" s="86"/>
      <c r="D174" s="86"/>
      <c r="E174" s="86"/>
      <c r="F174" s="86"/>
      <c r="G174" s="86"/>
      <c r="H174" s="86"/>
      <c r="I174" s="86"/>
      <c r="J174" s="86"/>
    </row>
    <row r="175" spans="2:10" x14ac:dyDescent="0.15">
      <c r="B175" s="86"/>
      <c r="C175" s="86"/>
      <c r="D175" s="86"/>
      <c r="E175" s="86"/>
      <c r="F175" s="86"/>
      <c r="G175" s="86"/>
      <c r="H175" s="86"/>
      <c r="I175" s="86"/>
      <c r="J175" s="86"/>
    </row>
    <row r="176" spans="2:10" x14ac:dyDescent="0.15">
      <c r="B176" s="86"/>
      <c r="C176" s="86"/>
      <c r="D176" s="86"/>
      <c r="E176" s="86"/>
      <c r="F176" s="86"/>
      <c r="G176" s="86"/>
      <c r="H176" s="86"/>
      <c r="I176" s="86"/>
      <c r="J176" s="86"/>
    </row>
    <row r="177" spans="2:10" x14ac:dyDescent="0.15">
      <c r="B177" s="86"/>
      <c r="C177" s="86"/>
      <c r="D177" s="86"/>
      <c r="E177" s="86"/>
      <c r="F177" s="86"/>
      <c r="G177" s="86"/>
      <c r="H177" s="86"/>
      <c r="I177" s="86"/>
      <c r="J177" s="86"/>
    </row>
    <row r="178" spans="2:10" x14ac:dyDescent="0.15">
      <c r="B178" s="86"/>
      <c r="C178" s="86"/>
      <c r="D178" s="86"/>
      <c r="E178" s="86"/>
      <c r="F178" s="86"/>
      <c r="G178" s="86"/>
      <c r="H178" s="86"/>
      <c r="I178" s="86"/>
      <c r="J178" s="86"/>
    </row>
    <row r="179" spans="2:10" x14ac:dyDescent="0.15">
      <c r="B179" s="86"/>
      <c r="C179" s="86"/>
      <c r="D179" s="86"/>
      <c r="E179" s="86"/>
      <c r="F179" s="86"/>
      <c r="G179" s="86"/>
      <c r="H179" s="86"/>
      <c r="I179" s="86"/>
      <c r="J179" s="86"/>
    </row>
    <row r="180" spans="2:10" x14ac:dyDescent="0.15">
      <c r="B180" s="86"/>
      <c r="C180" s="86"/>
      <c r="D180" s="86"/>
      <c r="E180" s="86"/>
      <c r="F180" s="86"/>
      <c r="G180" s="86"/>
      <c r="H180" s="86"/>
      <c r="I180" s="86"/>
      <c r="J180" s="86"/>
    </row>
    <row r="181" spans="2:10" x14ac:dyDescent="0.15">
      <c r="B181" s="86"/>
      <c r="C181" s="86"/>
      <c r="D181" s="86"/>
      <c r="E181" s="86"/>
      <c r="F181" s="86"/>
      <c r="G181" s="86"/>
      <c r="H181" s="86"/>
      <c r="I181" s="86"/>
      <c r="J181" s="86"/>
    </row>
    <row r="182" spans="2:10" x14ac:dyDescent="0.15">
      <c r="B182" s="86"/>
      <c r="C182" s="86"/>
      <c r="D182" s="86"/>
      <c r="E182" s="86"/>
      <c r="F182" s="86"/>
      <c r="G182" s="86"/>
      <c r="H182" s="86"/>
      <c r="I182" s="86"/>
      <c r="J182" s="86"/>
    </row>
    <row r="183" spans="2:10" x14ac:dyDescent="0.15">
      <c r="B183" s="86"/>
      <c r="C183" s="86"/>
      <c r="D183" s="86"/>
      <c r="E183" s="86"/>
      <c r="F183" s="86"/>
      <c r="G183" s="86"/>
      <c r="H183" s="86"/>
      <c r="I183" s="86"/>
      <c r="J183" s="86"/>
    </row>
  </sheetData>
  <mergeCells count="42">
    <mergeCell ref="B3:J3"/>
    <mergeCell ref="C17:D17"/>
    <mergeCell ref="F17:H17"/>
    <mergeCell ref="B5:J5"/>
    <mergeCell ref="B6:J6"/>
    <mergeCell ref="I8:J8"/>
    <mergeCell ref="B9:D9"/>
    <mergeCell ref="B11:C11"/>
    <mergeCell ref="E12:F12"/>
    <mergeCell ref="C13:J13"/>
    <mergeCell ref="C14:J14"/>
    <mergeCell ref="C15:H15"/>
    <mergeCell ref="C16:H16"/>
    <mergeCell ref="C18:H18"/>
    <mergeCell ref="C19:H19"/>
    <mergeCell ref="B21:C21"/>
    <mergeCell ref="C22:J22"/>
    <mergeCell ref="C23:J23"/>
    <mergeCell ref="C24:H24"/>
    <mergeCell ref="C25:D25"/>
    <mergeCell ref="F25:H25"/>
    <mergeCell ref="C26:H26"/>
    <mergeCell ref="C27:H27"/>
    <mergeCell ref="C43:E43"/>
    <mergeCell ref="C30:D30"/>
    <mergeCell ref="C31:D31"/>
    <mergeCell ref="C32:D32"/>
    <mergeCell ref="B34:G34"/>
    <mergeCell ref="C35:D35"/>
    <mergeCell ref="C37:E38"/>
    <mergeCell ref="F37:F38"/>
    <mergeCell ref="G37:G38"/>
    <mergeCell ref="H37:J37"/>
    <mergeCell ref="C39:E39"/>
    <mergeCell ref="C40:E40"/>
    <mergeCell ref="C41:E41"/>
    <mergeCell ref="C42:E42"/>
    <mergeCell ref="C44:E44"/>
    <mergeCell ref="C45:E45"/>
    <mergeCell ref="C46:E46"/>
    <mergeCell ref="C47:E47"/>
    <mergeCell ref="C48:E48"/>
  </mergeCells>
  <phoneticPr fontId="2"/>
  <conditionalFormatting sqref="B2:I2 B3 B4:J48">
    <cfRule type="expression" dxfId="6" priority="1" stopIfTrue="1">
      <formula>$L$5=1</formula>
    </cfRule>
  </conditionalFormatting>
  <printOptions horizontalCentered="1"/>
  <pageMargins left="0.78740157480314965" right="0.78740157480314965" top="0.78740157480314965" bottom="0.78740157480314965" header="0.31496062992125984" footer="0.31496062992125984"/>
  <pageSetup paperSize="9" orientation="portrait" r:id="rId1"/>
  <headerFooter>
    <oddHeader>&amp;R&amp;"ＭＳ 明朝,標準"&amp;10様式第１号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No2"/>
  <dimension ref="A1:V300"/>
  <sheetViews>
    <sheetView showGridLines="0" view="pageBreakPreview" zoomScaleNormal="100" zoomScaleSheetLayoutView="100" workbookViewId="0">
      <selection activeCell="I4" sqref="I4"/>
    </sheetView>
  </sheetViews>
  <sheetFormatPr defaultRowHeight="12" x14ac:dyDescent="0.15"/>
  <cols>
    <col min="1" max="1" width="4.125" style="86" bestFit="1" customWidth="1"/>
    <col min="2" max="2" width="12.125" style="86" customWidth="1"/>
    <col min="3" max="3" width="20.125" style="86" customWidth="1"/>
    <col min="4" max="4" width="6" style="86" bestFit="1" customWidth="1"/>
    <col min="5" max="5" width="34.625" style="86" customWidth="1"/>
    <col min="6" max="6" width="17.125" style="86" customWidth="1"/>
    <col min="7" max="7" width="11.875" style="86" customWidth="1"/>
    <col min="8" max="8" width="15.75" style="86" customWidth="1"/>
    <col min="9" max="9" width="14.125" style="86" bestFit="1" customWidth="1"/>
    <col min="10" max="10" width="3.5" style="86" customWidth="1"/>
    <col min="11" max="11" width="9.375" style="86" customWidth="1"/>
    <col min="12" max="15" width="9.625" style="86" customWidth="1"/>
    <col min="16" max="21" width="9" style="86"/>
    <col min="22" max="22" width="23.875" style="86" bestFit="1" customWidth="1"/>
    <col min="23" max="256" width="9" style="86"/>
    <col min="257" max="257" width="4.125" style="86" bestFit="1" customWidth="1"/>
    <col min="258" max="258" width="12.125" style="86" customWidth="1"/>
    <col min="259" max="259" width="20.125" style="86" customWidth="1"/>
    <col min="260" max="260" width="6" style="86" bestFit="1" customWidth="1"/>
    <col min="261" max="261" width="34.625" style="86" customWidth="1"/>
    <col min="262" max="262" width="17.125" style="86" customWidth="1"/>
    <col min="263" max="263" width="11.875" style="86" customWidth="1"/>
    <col min="264" max="264" width="15.75" style="86" customWidth="1"/>
    <col min="265" max="265" width="14.125" style="86" bestFit="1" customWidth="1"/>
    <col min="266" max="266" width="3.5" style="86" customWidth="1"/>
    <col min="267" max="267" width="9.375" style="86" customWidth="1"/>
    <col min="268" max="271" width="9.625" style="86" customWidth="1"/>
    <col min="272" max="277" width="9" style="86"/>
    <col min="278" max="278" width="23.875" style="86" bestFit="1" customWidth="1"/>
    <col min="279" max="512" width="9" style="86"/>
    <col min="513" max="513" width="4.125" style="86" bestFit="1" customWidth="1"/>
    <col min="514" max="514" width="12.125" style="86" customWidth="1"/>
    <col min="515" max="515" width="20.125" style="86" customWidth="1"/>
    <col min="516" max="516" width="6" style="86" bestFit="1" customWidth="1"/>
    <col min="517" max="517" width="34.625" style="86" customWidth="1"/>
    <col min="518" max="518" width="17.125" style="86" customWidth="1"/>
    <col min="519" max="519" width="11.875" style="86" customWidth="1"/>
    <col min="520" max="520" width="15.75" style="86" customWidth="1"/>
    <col min="521" max="521" width="14.125" style="86" bestFit="1" customWidth="1"/>
    <col min="522" max="522" width="3.5" style="86" customWidth="1"/>
    <col min="523" max="523" width="9.375" style="86" customWidth="1"/>
    <col min="524" max="527" width="9.625" style="86" customWidth="1"/>
    <col min="528" max="533" width="9" style="86"/>
    <col min="534" max="534" width="23.875" style="86" bestFit="1" customWidth="1"/>
    <col min="535" max="768" width="9" style="86"/>
    <col min="769" max="769" width="4.125" style="86" bestFit="1" customWidth="1"/>
    <col min="770" max="770" width="12.125" style="86" customWidth="1"/>
    <col min="771" max="771" width="20.125" style="86" customWidth="1"/>
    <col min="772" max="772" width="6" style="86" bestFit="1" customWidth="1"/>
    <col min="773" max="773" width="34.625" style="86" customWidth="1"/>
    <col min="774" max="774" width="17.125" style="86" customWidth="1"/>
    <col min="775" max="775" width="11.875" style="86" customWidth="1"/>
    <col min="776" max="776" width="15.75" style="86" customWidth="1"/>
    <col min="777" max="777" width="14.125" style="86" bestFit="1" customWidth="1"/>
    <col min="778" max="778" width="3.5" style="86" customWidth="1"/>
    <col min="779" max="779" width="9.375" style="86" customWidth="1"/>
    <col min="780" max="783" width="9.625" style="86" customWidth="1"/>
    <col min="784" max="789" width="9" style="86"/>
    <col min="790" max="790" width="23.875" style="86" bestFit="1" customWidth="1"/>
    <col min="791" max="1024" width="9" style="86"/>
    <col min="1025" max="1025" width="4.125" style="86" bestFit="1" customWidth="1"/>
    <col min="1026" max="1026" width="12.125" style="86" customWidth="1"/>
    <col min="1027" max="1027" width="20.125" style="86" customWidth="1"/>
    <col min="1028" max="1028" width="6" style="86" bestFit="1" customWidth="1"/>
    <col min="1029" max="1029" width="34.625" style="86" customWidth="1"/>
    <col min="1030" max="1030" width="17.125" style="86" customWidth="1"/>
    <col min="1031" max="1031" width="11.875" style="86" customWidth="1"/>
    <col min="1032" max="1032" width="15.75" style="86" customWidth="1"/>
    <col min="1033" max="1033" width="14.125" style="86" bestFit="1" customWidth="1"/>
    <col min="1034" max="1034" width="3.5" style="86" customWidth="1"/>
    <col min="1035" max="1035" width="9.375" style="86" customWidth="1"/>
    <col min="1036" max="1039" width="9.625" style="86" customWidth="1"/>
    <col min="1040" max="1045" width="9" style="86"/>
    <col min="1046" max="1046" width="23.875" style="86" bestFit="1" customWidth="1"/>
    <col min="1047" max="1280" width="9" style="86"/>
    <col min="1281" max="1281" width="4.125" style="86" bestFit="1" customWidth="1"/>
    <col min="1282" max="1282" width="12.125" style="86" customWidth="1"/>
    <col min="1283" max="1283" width="20.125" style="86" customWidth="1"/>
    <col min="1284" max="1284" width="6" style="86" bestFit="1" customWidth="1"/>
    <col min="1285" max="1285" width="34.625" style="86" customWidth="1"/>
    <col min="1286" max="1286" width="17.125" style="86" customWidth="1"/>
    <col min="1287" max="1287" width="11.875" style="86" customWidth="1"/>
    <col min="1288" max="1288" width="15.75" style="86" customWidth="1"/>
    <col min="1289" max="1289" width="14.125" style="86" bestFit="1" customWidth="1"/>
    <col min="1290" max="1290" width="3.5" style="86" customWidth="1"/>
    <col min="1291" max="1291" width="9.375" style="86" customWidth="1"/>
    <col min="1292" max="1295" width="9.625" style="86" customWidth="1"/>
    <col min="1296" max="1301" width="9" style="86"/>
    <col min="1302" max="1302" width="23.875" style="86" bestFit="1" customWidth="1"/>
    <col min="1303" max="1536" width="9" style="86"/>
    <col min="1537" max="1537" width="4.125" style="86" bestFit="1" customWidth="1"/>
    <col min="1538" max="1538" width="12.125" style="86" customWidth="1"/>
    <col min="1539" max="1539" width="20.125" style="86" customWidth="1"/>
    <col min="1540" max="1540" width="6" style="86" bestFit="1" customWidth="1"/>
    <col min="1541" max="1541" width="34.625" style="86" customWidth="1"/>
    <col min="1542" max="1542" width="17.125" style="86" customWidth="1"/>
    <col min="1543" max="1543" width="11.875" style="86" customWidth="1"/>
    <col min="1544" max="1544" width="15.75" style="86" customWidth="1"/>
    <col min="1545" max="1545" width="14.125" style="86" bestFit="1" customWidth="1"/>
    <col min="1546" max="1546" width="3.5" style="86" customWidth="1"/>
    <col min="1547" max="1547" width="9.375" style="86" customWidth="1"/>
    <col min="1548" max="1551" width="9.625" style="86" customWidth="1"/>
    <col min="1552" max="1557" width="9" style="86"/>
    <col min="1558" max="1558" width="23.875" style="86" bestFit="1" customWidth="1"/>
    <col min="1559" max="1792" width="9" style="86"/>
    <col min="1793" max="1793" width="4.125" style="86" bestFit="1" customWidth="1"/>
    <col min="1794" max="1794" width="12.125" style="86" customWidth="1"/>
    <col min="1795" max="1795" width="20.125" style="86" customWidth="1"/>
    <col min="1796" max="1796" width="6" style="86" bestFit="1" customWidth="1"/>
    <col min="1797" max="1797" width="34.625" style="86" customWidth="1"/>
    <col min="1798" max="1798" width="17.125" style="86" customWidth="1"/>
    <col min="1799" max="1799" width="11.875" style="86" customWidth="1"/>
    <col min="1800" max="1800" width="15.75" style="86" customWidth="1"/>
    <col min="1801" max="1801" width="14.125" style="86" bestFit="1" customWidth="1"/>
    <col min="1802" max="1802" width="3.5" style="86" customWidth="1"/>
    <col min="1803" max="1803" width="9.375" style="86" customWidth="1"/>
    <col min="1804" max="1807" width="9.625" style="86" customWidth="1"/>
    <col min="1808" max="1813" width="9" style="86"/>
    <col min="1814" max="1814" width="23.875" style="86" bestFit="1" customWidth="1"/>
    <col min="1815" max="2048" width="9" style="86"/>
    <col min="2049" max="2049" width="4.125" style="86" bestFit="1" customWidth="1"/>
    <col min="2050" max="2050" width="12.125" style="86" customWidth="1"/>
    <col min="2051" max="2051" width="20.125" style="86" customWidth="1"/>
    <col min="2052" max="2052" width="6" style="86" bestFit="1" customWidth="1"/>
    <col min="2053" max="2053" width="34.625" style="86" customWidth="1"/>
    <col min="2054" max="2054" width="17.125" style="86" customWidth="1"/>
    <col min="2055" max="2055" width="11.875" style="86" customWidth="1"/>
    <col min="2056" max="2056" width="15.75" style="86" customWidth="1"/>
    <col min="2057" max="2057" width="14.125" style="86" bestFit="1" customWidth="1"/>
    <col min="2058" max="2058" width="3.5" style="86" customWidth="1"/>
    <col min="2059" max="2059" width="9.375" style="86" customWidth="1"/>
    <col min="2060" max="2063" width="9.625" style="86" customWidth="1"/>
    <col min="2064" max="2069" width="9" style="86"/>
    <col min="2070" max="2070" width="23.875" style="86" bestFit="1" customWidth="1"/>
    <col min="2071" max="2304" width="9" style="86"/>
    <col min="2305" max="2305" width="4.125" style="86" bestFit="1" customWidth="1"/>
    <col min="2306" max="2306" width="12.125" style="86" customWidth="1"/>
    <col min="2307" max="2307" width="20.125" style="86" customWidth="1"/>
    <col min="2308" max="2308" width="6" style="86" bestFit="1" customWidth="1"/>
    <col min="2309" max="2309" width="34.625" style="86" customWidth="1"/>
    <col min="2310" max="2310" width="17.125" style="86" customWidth="1"/>
    <col min="2311" max="2311" width="11.875" style="86" customWidth="1"/>
    <col min="2312" max="2312" width="15.75" style="86" customWidth="1"/>
    <col min="2313" max="2313" width="14.125" style="86" bestFit="1" customWidth="1"/>
    <col min="2314" max="2314" width="3.5" style="86" customWidth="1"/>
    <col min="2315" max="2315" width="9.375" style="86" customWidth="1"/>
    <col min="2316" max="2319" width="9.625" style="86" customWidth="1"/>
    <col min="2320" max="2325" width="9" style="86"/>
    <col min="2326" max="2326" width="23.875" style="86" bestFit="1" customWidth="1"/>
    <col min="2327" max="2560" width="9" style="86"/>
    <col min="2561" max="2561" width="4.125" style="86" bestFit="1" customWidth="1"/>
    <col min="2562" max="2562" width="12.125" style="86" customWidth="1"/>
    <col min="2563" max="2563" width="20.125" style="86" customWidth="1"/>
    <col min="2564" max="2564" width="6" style="86" bestFit="1" customWidth="1"/>
    <col min="2565" max="2565" width="34.625" style="86" customWidth="1"/>
    <col min="2566" max="2566" width="17.125" style="86" customWidth="1"/>
    <col min="2567" max="2567" width="11.875" style="86" customWidth="1"/>
    <col min="2568" max="2568" width="15.75" style="86" customWidth="1"/>
    <col min="2569" max="2569" width="14.125" style="86" bestFit="1" customWidth="1"/>
    <col min="2570" max="2570" width="3.5" style="86" customWidth="1"/>
    <col min="2571" max="2571" width="9.375" style="86" customWidth="1"/>
    <col min="2572" max="2575" width="9.625" style="86" customWidth="1"/>
    <col min="2576" max="2581" width="9" style="86"/>
    <col min="2582" max="2582" width="23.875" style="86" bestFit="1" customWidth="1"/>
    <col min="2583" max="2816" width="9" style="86"/>
    <col min="2817" max="2817" width="4.125" style="86" bestFit="1" customWidth="1"/>
    <col min="2818" max="2818" width="12.125" style="86" customWidth="1"/>
    <col min="2819" max="2819" width="20.125" style="86" customWidth="1"/>
    <col min="2820" max="2820" width="6" style="86" bestFit="1" customWidth="1"/>
    <col min="2821" max="2821" width="34.625" style="86" customWidth="1"/>
    <col min="2822" max="2822" width="17.125" style="86" customWidth="1"/>
    <col min="2823" max="2823" width="11.875" style="86" customWidth="1"/>
    <col min="2824" max="2824" width="15.75" style="86" customWidth="1"/>
    <col min="2825" max="2825" width="14.125" style="86" bestFit="1" customWidth="1"/>
    <col min="2826" max="2826" width="3.5" style="86" customWidth="1"/>
    <col min="2827" max="2827" width="9.375" style="86" customWidth="1"/>
    <col min="2828" max="2831" width="9.625" style="86" customWidth="1"/>
    <col min="2832" max="2837" width="9" style="86"/>
    <col min="2838" max="2838" width="23.875" style="86" bestFit="1" customWidth="1"/>
    <col min="2839" max="3072" width="9" style="86"/>
    <col min="3073" max="3073" width="4.125" style="86" bestFit="1" customWidth="1"/>
    <col min="3074" max="3074" width="12.125" style="86" customWidth="1"/>
    <col min="3075" max="3075" width="20.125" style="86" customWidth="1"/>
    <col min="3076" max="3076" width="6" style="86" bestFit="1" customWidth="1"/>
    <col min="3077" max="3077" width="34.625" style="86" customWidth="1"/>
    <col min="3078" max="3078" width="17.125" style="86" customWidth="1"/>
    <col min="3079" max="3079" width="11.875" style="86" customWidth="1"/>
    <col min="3080" max="3080" width="15.75" style="86" customWidth="1"/>
    <col min="3081" max="3081" width="14.125" style="86" bestFit="1" customWidth="1"/>
    <col min="3082" max="3082" width="3.5" style="86" customWidth="1"/>
    <col min="3083" max="3083" width="9.375" style="86" customWidth="1"/>
    <col min="3084" max="3087" width="9.625" style="86" customWidth="1"/>
    <col min="3088" max="3093" width="9" style="86"/>
    <col min="3094" max="3094" width="23.875" style="86" bestFit="1" customWidth="1"/>
    <col min="3095" max="3328" width="9" style="86"/>
    <col min="3329" max="3329" width="4.125" style="86" bestFit="1" customWidth="1"/>
    <col min="3330" max="3330" width="12.125" style="86" customWidth="1"/>
    <col min="3331" max="3331" width="20.125" style="86" customWidth="1"/>
    <col min="3332" max="3332" width="6" style="86" bestFit="1" customWidth="1"/>
    <col min="3333" max="3333" width="34.625" style="86" customWidth="1"/>
    <col min="3334" max="3334" width="17.125" style="86" customWidth="1"/>
    <col min="3335" max="3335" width="11.875" style="86" customWidth="1"/>
    <col min="3336" max="3336" width="15.75" style="86" customWidth="1"/>
    <col min="3337" max="3337" width="14.125" style="86" bestFit="1" customWidth="1"/>
    <col min="3338" max="3338" width="3.5" style="86" customWidth="1"/>
    <col min="3339" max="3339" width="9.375" style="86" customWidth="1"/>
    <col min="3340" max="3343" width="9.625" style="86" customWidth="1"/>
    <col min="3344" max="3349" width="9" style="86"/>
    <col min="3350" max="3350" width="23.875" style="86" bestFit="1" customWidth="1"/>
    <col min="3351" max="3584" width="9" style="86"/>
    <col min="3585" max="3585" width="4.125" style="86" bestFit="1" customWidth="1"/>
    <col min="3586" max="3586" width="12.125" style="86" customWidth="1"/>
    <col min="3587" max="3587" width="20.125" style="86" customWidth="1"/>
    <col min="3588" max="3588" width="6" style="86" bestFit="1" customWidth="1"/>
    <col min="3589" max="3589" width="34.625" style="86" customWidth="1"/>
    <col min="3590" max="3590" width="17.125" style="86" customWidth="1"/>
    <col min="3591" max="3591" width="11.875" style="86" customWidth="1"/>
    <col min="3592" max="3592" width="15.75" style="86" customWidth="1"/>
    <col min="3593" max="3593" width="14.125" style="86" bestFit="1" customWidth="1"/>
    <col min="3594" max="3594" width="3.5" style="86" customWidth="1"/>
    <col min="3595" max="3595" width="9.375" style="86" customWidth="1"/>
    <col min="3596" max="3599" width="9.625" style="86" customWidth="1"/>
    <col min="3600" max="3605" width="9" style="86"/>
    <col min="3606" max="3606" width="23.875" style="86" bestFit="1" customWidth="1"/>
    <col min="3607" max="3840" width="9" style="86"/>
    <col min="3841" max="3841" width="4.125" style="86" bestFit="1" customWidth="1"/>
    <col min="3842" max="3842" width="12.125" style="86" customWidth="1"/>
    <col min="3843" max="3843" width="20.125" style="86" customWidth="1"/>
    <col min="3844" max="3844" width="6" style="86" bestFit="1" customWidth="1"/>
    <col min="3845" max="3845" width="34.625" style="86" customWidth="1"/>
    <col min="3846" max="3846" width="17.125" style="86" customWidth="1"/>
    <col min="3847" max="3847" width="11.875" style="86" customWidth="1"/>
    <col min="3848" max="3848" width="15.75" style="86" customWidth="1"/>
    <col min="3849" max="3849" width="14.125" style="86" bestFit="1" customWidth="1"/>
    <col min="3850" max="3850" width="3.5" style="86" customWidth="1"/>
    <col min="3851" max="3851" width="9.375" style="86" customWidth="1"/>
    <col min="3852" max="3855" width="9.625" style="86" customWidth="1"/>
    <col min="3856" max="3861" width="9" style="86"/>
    <col min="3862" max="3862" width="23.875" style="86" bestFit="1" customWidth="1"/>
    <col min="3863" max="4096" width="9" style="86"/>
    <col min="4097" max="4097" width="4.125" style="86" bestFit="1" customWidth="1"/>
    <col min="4098" max="4098" width="12.125" style="86" customWidth="1"/>
    <col min="4099" max="4099" width="20.125" style="86" customWidth="1"/>
    <col min="4100" max="4100" width="6" style="86" bestFit="1" customWidth="1"/>
    <col min="4101" max="4101" width="34.625" style="86" customWidth="1"/>
    <col min="4102" max="4102" width="17.125" style="86" customWidth="1"/>
    <col min="4103" max="4103" width="11.875" style="86" customWidth="1"/>
    <col min="4104" max="4104" width="15.75" style="86" customWidth="1"/>
    <col min="4105" max="4105" width="14.125" style="86" bestFit="1" customWidth="1"/>
    <col min="4106" max="4106" width="3.5" style="86" customWidth="1"/>
    <col min="4107" max="4107" width="9.375" style="86" customWidth="1"/>
    <col min="4108" max="4111" width="9.625" style="86" customWidth="1"/>
    <col min="4112" max="4117" width="9" style="86"/>
    <col min="4118" max="4118" width="23.875" style="86" bestFit="1" customWidth="1"/>
    <col min="4119" max="4352" width="9" style="86"/>
    <col min="4353" max="4353" width="4.125" style="86" bestFit="1" customWidth="1"/>
    <col min="4354" max="4354" width="12.125" style="86" customWidth="1"/>
    <col min="4355" max="4355" width="20.125" style="86" customWidth="1"/>
    <col min="4356" max="4356" width="6" style="86" bestFit="1" customWidth="1"/>
    <col min="4357" max="4357" width="34.625" style="86" customWidth="1"/>
    <col min="4358" max="4358" width="17.125" style="86" customWidth="1"/>
    <col min="4359" max="4359" width="11.875" style="86" customWidth="1"/>
    <col min="4360" max="4360" width="15.75" style="86" customWidth="1"/>
    <col min="4361" max="4361" width="14.125" style="86" bestFit="1" customWidth="1"/>
    <col min="4362" max="4362" width="3.5" style="86" customWidth="1"/>
    <col min="4363" max="4363" width="9.375" style="86" customWidth="1"/>
    <col min="4364" max="4367" width="9.625" style="86" customWidth="1"/>
    <col min="4368" max="4373" width="9" style="86"/>
    <col min="4374" max="4374" width="23.875" style="86" bestFit="1" customWidth="1"/>
    <col min="4375" max="4608" width="9" style="86"/>
    <col min="4609" max="4609" width="4.125" style="86" bestFit="1" customWidth="1"/>
    <col min="4610" max="4610" width="12.125" style="86" customWidth="1"/>
    <col min="4611" max="4611" width="20.125" style="86" customWidth="1"/>
    <col min="4612" max="4612" width="6" style="86" bestFit="1" customWidth="1"/>
    <col min="4613" max="4613" width="34.625" style="86" customWidth="1"/>
    <col min="4614" max="4614" width="17.125" style="86" customWidth="1"/>
    <col min="4615" max="4615" width="11.875" style="86" customWidth="1"/>
    <col min="4616" max="4616" width="15.75" style="86" customWidth="1"/>
    <col min="4617" max="4617" width="14.125" style="86" bestFit="1" customWidth="1"/>
    <col min="4618" max="4618" width="3.5" style="86" customWidth="1"/>
    <col min="4619" max="4619" width="9.375" style="86" customWidth="1"/>
    <col min="4620" max="4623" width="9.625" style="86" customWidth="1"/>
    <col min="4624" max="4629" width="9" style="86"/>
    <col min="4630" max="4630" width="23.875" style="86" bestFit="1" customWidth="1"/>
    <col min="4631" max="4864" width="9" style="86"/>
    <col min="4865" max="4865" width="4.125" style="86" bestFit="1" customWidth="1"/>
    <col min="4866" max="4866" width="12.125" style="86" customWidth="1"/>
    <col min="4867" max="4867" width="20.125" style="86" customWidth="1"/>
    <col min="4868" max="4868" width="6" style="86" bestFit="1" customWidth="1"/>
    <col min="4869" max="4869" width="34.625" style="86" customWidth="1"/>
    <col min="4870" max="4870" width="17.125" style="86" customWidth="1"/>
    <col min="4871" max="4871" width="11.875" style="86" customWidth="1"/>
    <col min="4872" max="4872" width="15.75" style="86" customWidth="1"/>
    <col min="4873" max="4873" width="14.125" style="86" bestFit="1" customWidth="1"/>
    <col min="4874" max="4874" width="3.5" style="86" customWidth="1"/>
    <col min="4875" max="4875" width="9.375" style="86" customWidth="1"/>
    <col min="4876" max="4879" width="9.625" style="86" customWidth="1"/>
    <col min="4880" max="4885" width="9" style="86"/>
    <col min="4886" max="4886" width="23.875" style="86" bestFit="1" customWidth="1"/>
    <col min="4887" max="5120" width="9" style="86"/>
    <col min="5121" max="5121" width="4.125" style="86" bestFit="1" customWidth="1"/>
    <col min="5122" max="5122" width="12.125" style="86" customWidth="1"/>
    <col min="5123" max="5123" width="20.125" style="86" customWidth="1"/>
    <col min="5124" max="5124" width="6" style="86" bestFit="1" customWidth="1"/>
    <col min="5125" max="5125" width="34.625" style="86" customWidth="1"/>
    <col min="5126" max="5126" width="17.125" style="86" customWidth="1"/>
    <col min="5127" max="5127" width="11.875" style="86" customWidth="1"/>
    <col min="5128" max="5128" width="15.75" style="86" customWidth="1"/>
    <col min="5129" max="5129" width="14.125" style="86" bestFit="1" customWidth="1"/>
    <col min="5130" max="5130" width="3.5" style="86" customWidth="1"/>
    <col min="5131" max="5131" width="9.375" style="86" customWidth="1"/>
    <col min="5132" max="5135" width="9.625" style="86" customWidth="1"/>
    <col min="5136" max="5141" width="9" style="86"/>
    <col min="5142" max="5142" width="23.875" style="86" bestFit="1" customWidth="1"/>
    <col min="5143" max="5376" width="9" style="86"/>
    <col min="5377" max="5377" width="4.125" style="86" bestFit="1" customWidth="1"/>
    <col min="5378" max="5378" width="12.125" style="86" customWidth="1"/>
    <col min="5379" max="5379" width="20.125" style="86" customWidth="1"/>
    <col min="5380" max="5380" width="6" style="86" bestFit="1" customWidth="1"/>
    <col min="5381" max="5381" width="34.625" style="86" customWidth="1"/>
    <col min="5382" max="5382" width="17.125" style="86" customWidth="1"/>
    <col min="5383" max="5383" width="11.875" style="86" customWidth="1"/>
    <col min="5384" max="5384" width="15.75" style="86" customWidth="1"/>
    <col min="5385" max="5385" width="14.125" style="86" bestFit="1" customWidth="1"/>
    <col min="5386" max="5386" width="3.5" style="86" customWidth="1"/>
    <col min="5387" max="5387" width="9.375" style="86" customWidth="1"/>
    <col min="5388" max="5391" width="9.625" style="86" customWidth="1"/>
    <col min="5392" max="5397" width="9" style="86"/>
    <col min="5398" max="5398" width="23.875" style="86" bestFit="1" customWidth="1"/>
    <col min="5399" max="5632" width="9" style="86"/>
    <col min="5633" max="5633" width="4.125" style="86" bestFit="1" customWidth="1"/>
    <col min="5634" max="5634" width="12.125" style="86" customWidth="1"/>
    <col min="5635" max="5635" width="20.125" style="86" customWidth="1"/>
    <col min="5636" max="5636" width="6" style="86" bestFit="1" customWidth="1"/>
    <col min="5637" max="5637" width="34.625" style="86" customWidth="1"/>
    <col min="5638" max="5638" width="17.125" style="86" customWidth="1"/>
    <col min="5639" max="5639" width="11.875" style="86" customWidth="1"/>
    <col min="5640" max="5640" width="15.75" style="86" customWidth="1"/>
    <col min="5641" max="5641" width="14.125" style="86" bestFit="1" customWidth="1"/>
    <col min="5642" max="5642" width="3.5" style="86" customWidth="1"/>
    <col min="5643" max="5643" width="9.375" style="86" customWidth="1"/>
    <col min="5644" max="5647" width="9.625" style="86" customWidth="1"/>
    <col min="5648" max="5653" width="9" style="86"/>
    <col min="5654" max="5654" width="23.875" style="86" bestFit="1" customWidth="1"/>
    <col min="5655" max="5888" width="9" style="86"/>
    <col min="5889" max="5889" width="4.125" style="86" bestFit="1" customWidth="1"/>
    <col min="5890" max="5890" width="12.125" style="86" customWidth="1"/>
    <col min="5891" max="5891" width="20.125" style="86" customWidth="1"/>
    <col min="5892" max="5892" width="6" style="86" bestFit="1" customWidth="1"/>
    <col min="5893" max="5893" width="34.625" style="86" customWidth="1"/>
    <col min="5894" max="5894" width="17.125" style="86" customWidth="1"/>
    <col min="5895" max="5895" width="11.875" style="86" customWidth="1"/>
    <col min="5896" max="5896" width="15.75" style="86" customWidth="1"/>
    <col min="5897" max="5897" width="14.125" style="86" bestFit="1" customWidth="1"/>
    <col min="5898" max="5898" width="3.5" style="86" customWidth="1"/>
    <col min="5899" max="5899" width="9.375" style="86" customWidth="1"/>
    <col min="5900" max="5903" width="9.625" style="86" customWidth="1"/>
    <col min="5904" max="5909" width="9" style="86"/>
    <col min="5910" max="5910" width="23.875" style="86" bestFit="1" customWidth="1"/>
    <col min="5911" max="6144" width="9" style="86"/>
    <col min="6145" max="6145" width="4.125" style="86" bestFit="1" customWidth="1"/>
    <col min="6146" max="6146" width="12.125" style="86" customWidth="1"/>
    <col min="6147" max="6147" width="20.125" style="86" customWidth="1"/>
    <col min="6148" max="6148" width="6" style="86" bestFit="1" customWidth="1"/>
    <col min="6149" max="6149" width="34.625" style="86" customWidth="1"/>
    <col min="6150" max="6150" width="17.125" style="86" customWidth="1"/>
    <col min="6151" max="6151" width="11.875" style="86" customWidth="1"/>
    <col min="6152" max="6152" width="15.75" style="86" customWidth="1"/>
    <col min="6153" max="6153" width="14.125" style="86" bestFit="1" customWidth="1"/>
    <col min="6154" max="6154" width="3.5" style="86" customWidth="1"/>
    <col min="6155" max="6155" width="9.375" style="86" customWidth="1"/>
    <col min="6156" max="6159" width="9.625" style="86" customWidth="1"/>
    <col min="6160" max="6165" width="9" style="86"/>
    <col min="6166" max="6166" width="23.875" style="86" bestFit="1" customWidth="1"/>
    <col min="6167" max="6400" width="9" style="86"/>
    <col min="6401" max="6401" width="4.125" style="86" bestFit="1" customWidth="1"/>
    <col min="6402" max="6402" width="12.125" style="86" customWidth="1"/>
    <col min="6403" max="6403" width="20.125" style="86" customWidth="1"/>
    <col min="6404" max="6404" width="6" style="86" bestFit="1" customWidth="1"/>
    <col min="6405" max="6405" width="34.625" style="86" customWidth="1"/>
    <col min="6406" max="6406" width="17.125" style="86" customWidth="1"/>
    <col min="6407" max="6407" width="11.875" style="86" customWidth="1"/>
    <col min="6408" max="6408" width="15.75" style="86" customWidth="1"/>
    <col min="6409" max="6409" width="14.125" style="86" bestFit="1" customWidth="1"/>
    <col min="6410" max="6410" width="3.5" style="86" customWidth="1"/>
    <col min="6411" max="6411" width="9.375" style="86" customWidth="1"/>
    <col min="6412" max="6415" width="9.625" style="86" customWidth="1"/>
    <col min="6416" max="6421" width="9" style="86"/>
    <col min="6422" max="6422" width="23.875" style="86" bestFit="1" customWidth="1"/>
    <col min="6423" max="6656" width="9" style="86"/>
    <col min="6657" max="6657" width="4.125" style="86" bestFit="1" customWidth="1"/>
    <col min="6658" max="6658" width="12.125" style="86" customWidth="1"/>
    <col min="6659" max="6659" width="20.125" style="86" customWidth="1"/>
    <col min="6660" max="6660" width="6" style="86" bestFit="1" customWidth="1"/>
    <col min="6661" max="6661" width="34.625" style="86" customWidth="1"/>
    <col min="6662" max="6662" width="17.125" style="86" customWidth="1"/>
    <col min="6663" max="6663" width="11.875" style="86" customWidth="1"/>
    <col min="6664" max="6664" width="15.75" style="86" customWidth="1"/>
    <col min="6665" max="6665" width="14.125" style="86" bestFit="1" customWidth="1"/>
    <col min="6666" max="6666" width="3.5" style="86" customWidth="1"/>
    <col min="6667" max="6667" width="9.375" style="86" customWidth="1"/>
    <col min="6668" max="6671" width="9.625" style="86" customWidth="1"/>
    <col min="6672" max="6677" width="9" style="86"/>
    <col min="6678" max="6678" width="23.875" style="86" bestFit="1" customWidth="1"/>
    <col min="6679" max="6912" width="9" style="86"/>
    <col min="6913" max="6913" width="4.125" style="86" bestFit="1" customWidth="1"/>
    <col min="6914" max="6914" width="12.125" style="86" customWidth="1"/>
    <col min="6915" max="6915" width="20.125" style="86" customWidth="1"/>
    <col min="6916" max="6916" width="6" style="86" bestFit="1" customWidth="1"/>
    <col min="6917" max="6917" width="34.625" style="86" customWidth="1"/>
    <col min="6918" max="6918" width="17.125" style="86" customWidth="1"/>
    <col min="6919" max="6919" width="11.875" style="86" customWidth="1"/>
    <col min="6920" max="6920" width="15.75" style="86" customWidth="1"/>
    <col min="6921" max="6921" width="14.125" style="86" bestFit="1" customWidth="1"/>
    <col min="6922" max="6922" width="3.5" style="86" customWidth="1"/>
    <col min="6923" max="6923" width="9.375" style="86" customWidth="1"/>
    <col min="6924" max="6927" width="9.625" style="86" customWidth="1"/>
    <col min="6928" max="6933" width="9" style="86"/>
    <col min="6934" max="6934" width="23.875" style="86" bestFit="1" customWidth="1"/>
    <col min="6935" max="7168" width="9" style="86"/>
    <col min="7169" max="7169" width="4.125" style="86" bestFit="1" customWidth="1"/>
    <col min="7170" max="7170" width="12.125" style="86" customWidth="1"/>
    <col min="7171" max="7171" width="20.125" style="86" customWidth="1"/>
    <col min="7172" max="7172" width="6" style="86" bestFit="1" customWidth="1"/>
    <col min="7173" max="7173" width="34.625" style="86" customWidth="1"/>
    <col min="7174" max="7174" width="17.125" style="86" customWidth="1"/>
    <col min="7175" max="7175" width="11.875" style="86" customWidth="1"/>
    <col min="7176" max="7176" width="15.75" style="86" customWidth="1"/>
    <col min="7177" max="7177" width="14.125" style="86" bestFit="1" customWidth="1"/>
    <col min="7178" max="7178" width="3.5" style="86" customWidth="1"/>
    <col min="7179" max="7179" width="9.375" style="86" customWidth="1"/>
    <col min="7180" max="7183" width="9.625" style="86" customWidth="1"/>
    <col min="7184" max="7189" width="9" style="86"/>
    <col min="7190" max="7190" width="23.875" style="86" bestFit="1" customWidth="1"/>
    <col min="7191" max="7424" width="9" style="86"/>
    <col min="7425" max="7425" width="4.125" style="86" bestFit="1" customWidth="1"/>
    <col min="7426" max="7426" width="12.125" style="86" customWidth="1"/>
    <col min="7427" max="7427" width="20.125" style="86" customWidth="1"/>
    <col min="7428" max="7428" width="6" style="86" bestFit="1" customWidth="1"/>
    <col min="7429" max="7429" width="34.625" style="86" customWidth="1"/>
    <col min="7430" max="7430" width="17.125" style="86" customWidth="1"/>
    <col min="7431" max="7431" width="11.875" style="86" customWidth="1"/>
    <col min="7432" max="7432" width="15.75" style="86" customWidth="1"/>
    <col min="7433" max="7433" width="14.125" style="86" bestFit="1" customWidth="1"/>
    <col min="7434" max="7434" width="3.5" style="86" customWidth="1"/>
    <col min="7435" max="7435" width="9.375" style="86" customWidth="1"/>
    <col min="7436" max="7439" width="9.625" style="86" customWidth="1"/>
    <col min="7440" max="7445" width="9" style="86"/>
    <col min="7446" max="7446" width="23.875" style="86" bestFit="1" customWidth="1"/>
    <col min="7447" max="7680" width="9" style="86"/>
    <col min="7681" max="7681" width="4.125" style="86" bestFit="1" customWidth="1"/>
    <col min="7682" max="7682" width="12.125" style="86" customWidth="1"/>
    <col min="7683" max="7683" width="20.125" style="86" customWidth="1"/>
    <col min="7684" max="7684" width="6" style="86" bestFit="1" customWidth="1"/>
    <col min="7685" max="7685" width="34.625" style="86" customWidth="1"/>
    <col min="7686" max="7686" width="17.125" style="86" customWidth="1"/>
    <col min="7687" max="7687" width="11.875" style="86" customWidth="1"/>
    <col min="7688" max="7688" width="15.75" style="86" customWidth="1"/>
    <col min="7689" max="7689" width="14.125" style="86" bestFit="1" customWidth="1"/>
    <col min="7690" max="7690" width="3.5" style="86" customWidth="1"/>
    <col min="7691" max="7691" width="9.375" style="86" customWidth="1"/>
    <col min="7692" max="7695" width="9.625" style="86" customWidth="1"/>
    <col min="7696" max="7701" width="9" style="86"/>
    <col min="7702" max="7702" width="23.875" style="86" bestFit="1" customWidth="1"/>
    <col min="7703" max="7936" width="9" style="86"/>
    <col min="7937" max="7937" width="4.125" style="86" bestFit="1" customWidth="1"/>
    <col min="7938" max="7938" width="12.125" style="86" customWidth="1"/>
    <col min="7939" max="7939" width="20.125" style="86" customWidth="1"/>
    <col min="7940" max="7940" width="6" style="86" bestFit="1" customWidth="1"/>
    <col min="7941" max="7941" width="34.625" style="86" customWidth="1"/>
    <col min="7942" max="7942" width="17.125" style="86" customWidth="1"/>
    <col min="7943" max="7943" width="11.875" style="86" customWidth="1"/>
    <col min="7944" max="7944" width="15.75" style="86" customWidth="1"/>
    <col min="7945" max="7945" width="14.125" style="86" bestFit="1" customWidth="1"/>
    <col min="7946" max="7946" width="3.5" style="86" customWidth="1"/>
    <col min="7947" max="7947" width="9.375" style="86" customWidth="1"/>
    <col min="7948" max="7951" width="9.625" style="86" customWidth="1"/>
    <col min="7952" max="7957" width="9" style="86"/>
    <col min="7958" max="7958" width="23.875" style="86" bestFit="1" customWidth="1"/>
    <col min="7959" max="8192" width="9" style="86"/>
    <col min="8193" max="8193" width="4.125" style="86" bestFit="1" customWidth="1"/>
    <col min="8194" max="8194" width="12.125" style="86" customWidth="1"/>
    <col min="8195" max="8195" width="20.125" style="86" customWidth="1"/>
    <col min="8196" max="8196" width="6" style="86" bestFit="1" customWidth="1"/>
    <col min="8197" max="8197" width="34.625" style="86" customWidth="1"/>
    <col min="8198" max="8198" width="17.125" style="86" customWidth="1"/>
    <col min="8199" max="8199" width="11.875" style="86" customWidth="1"/>
    <col min="8200" max="8200" width="15.75" style="86" customWidth="1"/>
    <col min="8201" max="8201" width="14.125" style="86" bestFit="1" customWidth="1"/>
    <col min="8202" max="8202" width="3.5" style="86" customWidth="1"/>
    <col min="8203" max="8203" width="9.375" style="86" customWidth="1"/>
    <col min="8204" max="8207" width="9.625" style="86" customWidth="1"/>
    <col min="8208" max="8213" width="9" style="86"/>
    <col min="8214" max="8214" width="23.875" style="86" bestFit="1" customWidth="1"/>
    <col min="8215" max="8448" width="9" style="86"/>
    <col min="8449" max="8449" width="4.125" style="86" bestFit="1" customWidth="1"/>
    <col min="8450" max="8450" width="12.125" style="86" customWidth="1"/>
    <col min="8451" max="8451" width="20.125" style="86" customWidth="1"/>
    <col min="8452" max="8452" width="6" style="86" bestFit="1" customWidth="1"/>
    <col min="8453" max="8453" width="34.625" style="86" customWidth="1"/>
    <col min="8454" max="8454" width="17.125" style="86" customWidth="1"/>
    <col min="8455" max="8455" width="11.875" style="86" customWidth="1"/>
    <col min="8456" max="8456" width="15.75" style="86" customWidth="1"/>
    <col min="8457" max="8457" width="14.125" style="86" bestFit="1" customWidth="1"/>
    <col min="8458" max="8458" width="3.5" style="86" customWidth="1"/>
    <col min="8459" max="8459" width="9.375" style="86" customWidth="1"/>
    <col min="8460" max="8463" width="9.625" style="86" customWidth="1"/>
    <col min="8464" max="8469" width="9" style="86"/>
    <col min="8470" max="8470" width="23.875" style="86" bestFit="1" customWidth="1"/>
    <col min="8471" max="8704" width="9" style="86"/>
    <col min="8705" max="8705" width="4.125" style="86" bestFit="1" customWidth="1"/>
    <col min="8706" max="8706" width="12.125" style="86" customWidth="1"/>
    <col min="8707" max="8707" width="20.125" style="86" customWidth="1"/>
    <col min="8708" max="8708" width="6" style="86" bestFit="1" customWidth="1"/>
    <col min="8709" max="8709" width="34.625" style="86" customWidth="1"/>
    <col min="8710" max="8710" width="17.125" style="86" customWidth="1"/>
    <col min="8711" max="8711" width="11.875" style="86" customWidth="1"/>
    <col min="8712" max="8712" width="15.75" style="86" customWidth="1"/>
    <col min="8713" max="8713" width="14.125" style="86" bestFit="1" customWidth="1"/>
    <col min="8714" max="8714" width="3.5" style="86" customWidth="1"/>
    <col min="8715" max="8715" width="9.375" style="86" customWidth="1"/>
    <col min="8716" max="8719" width="9.625" style="86" customWidth="1"/>
    <col min="8720" max="8725" width="9" style="86"/>
    <col min="8726" max="8726" width="23.875" style="86" bestFit="1" customWidth="1"/>
    <col min="8727" max="8960" width="9" style="86"/>
    <col min="8961" max="8961" width="4.125" style="86" bestFit="1" customWidth="1"/>
    <col min="8962" max="8962" width="12.125" style="86" customWidth="1"/>
    <col min="8963" max="8963" width="20.125" style="86" customWidth="1"/>
    <col min="8964" max="8964" width="6" style="86" bestFit="1" customWidth="1"/>
    <col min="8965" max="8965" width="34.625" style="86" customWidth="1"/>
    <col min="8966" max="8966" width="17.125" style="86" customWidth="1"/>
    <col min="8967" max="8967" width="11.875" style="86" customWidth="1"/>
    <col min="8968" max="8968" width="15.75" style="86" customWidth="1"/>
    <col min="8969" max="8969" width="14.125" style="86" bestFit="1" customWidth="1"/>
    <col min="8970" max="8970" width="3.5" style="86" customWidth="1"/>
    <col min="8971" max="8971" width="9.375" style="86" customWidth="1"/>
    <col min="8972" max="8975" width="9.625" style="86" customWidth="1"/>
    <col min="8976" max="8981" width="9" style="86"/>
    <col min="8982" max="8982" width="23.875" style="86" bestFit="1" customWidth="1"/>
    <col min="8983" max="9216" width="9" style="86"/>
    <col min="9217" max="9217" width="4.125" style="86" bestFit="1" customWidth="1"/>
    <col min="9218" max="9218" width="12.125" style="86" customWidth="1"/>
    <col min="9219" max="9219" width="20.125" style="86" customWidth="1"/>
    <col min="9220" max="9220" width="6" style="86" bestFit="1" customWidth="1"/>
    <col min="9221" max="9221" width="34.625" style="86" customWidth="1"/>
    <col min="9222" max="9222" width="17.125" style="86" customWidth="1"/>
    <col min="9223" max="9223" width="11.875" style="86" customWidth="1"/>
    <col min="9224" max="9224" width="15.75" style="86" customWidth="1"/>
    <col min="9225" max="9225" width="14.125" style="86" bestFit="1" customWidth="1"/>
    <col min="9226" max="9226" width="3.5" style="86" customWidth="1"/>
    <col min="9227" max="9227" width="9.375" style="86" customWidth="1"/>
    <col min="9228" max="9231" width="9.625" style="86" customWidth="1"/>
    <col min="9232" max="9237" width="9" style="86"/>
    <col min="9238" max="9238" width="23.875" style="86" bestFit="1" customWidth="1"/>
    <col min="9239" max="9472" width="9" style="86"/>
    <col min="9473" max="9473" width="4.125" style="86" bestFit="1" customWidth="1"/>
    <col min="9474" max="9474" width="12.125" style="86" customWidth="1"/>
    <col min="9475" max="9475" width="20.125" style="86" customWidth="1"/>
    <col min="9476" max="9476" width="6" style="86" bestFit="1" customWidth="1"/>
    <col min="9477" max="9477" width="34.625" style="86" customWidth="1"/>
    <col min="9478" max="9478" width="17.125" style="86" customWidth="1"/>
    <col min="9479" max="9479" width="11.875" style="86" customWidth="1"/>
    <col min="9480" max="9480" width="15.75" style="86" customWidth="1"/>
    <col min="9481" max="9481" width="14.125" style="86" bestFit="1" customWidth="1"/>
    <col min="9482" max="9482" width="3.5" style="86" customWidth="1"/>
    <col min="9483" max="9483" width="9.375" style="86" customWidth="1"/>
    <col min="9484" max="9487" width="9.625" style="86" customWidth="1"/>
    <col min="9488" max="9493" width="9" style="86"/>
    <col min="9494" max="9494" width="23.875" style="86" bestFit="1" customWidth="1"/>
    <col min="9495" max="9728" width="9" style="86"/>
    <col min="9729" max="9729" width="4.125" style="86" bestFit="1" customWidth="1"/>
    <col min="9730" max="9730" width="12.125" style="86" customWidth="1"/>
    <col min="9731" max="9731" width="20.125" style="86" customWidth="1"/>
    <col min="9732" max="9732" width="6" style="86" bestFit="1" customWidth="1"/>
    <col min="9733" max="9733" width="34.625" style="86" customWidth="1"/>
    <col min="9734" max="9734" width="17.125" style="86" customWidth="1"/>
    <col min="9735" max="9735" width="11.875" style="86" customWidth="1"/>
    <col min="9736" max="9736" width="15.75" style="86" customWidth="1"/>
    <col min="9737" max="9737" width="14.125" style="86" bestFit="1" customWidth="1"/>
    <col min="9738" max="9738" width="3.5" style="86" customWidth="1"/>
    <col min="9739" max="9739" width="9.375" style="86" customWidth="1"/>
    <col min="9740" max="9743" width="9.625" style="86" customWidth="1"/>
    <col min="9744" max="9749" width="9" style="86"/>
    <col min="9750" max="9750" width="23.875" style="86" bestFit="1" customWidth="1"/>
    <col min="9751" max="9984" width="9" style="86"/>
    <col min="9985" max="9985" width="4.125" style="86" bestFit="1" customWidth="1"/>
    <col min="9986" max="9986" width="12.125" style="86" customWidth="1"/>
    <col min="9987" max="9987" width="20.125" style="86" customWidth="1"/>
    <col min="9988" max="9988" width="6" style="86" bestFit="1" customWidth="1"/>
    <col min="9989" max="9989" width="34.625" style="86" customWidth="1"/>
    <col min="9990" max="9990" width="17.125" style="86" customWidth="1"/>
    <col min="9991" max="9991" width="11.875" style="86" customWidth="1"/>
    <col min="9992" max="9992" width="15.75" style="86" customWidth="1"/>
    <col min="9993" max="9993" width="14.125" style="86" bestFit="1" customWidth="1"/>
    <col min="9994" max="9994" width="3.5" style="86" customWidth="1"/>
    <col min="9995" max="9995" width="9.375" style="86" customWidth="1"/>
    <col min="9996" max="9999" width="9.625" style="86" customWidth="1"/>
    <col min="10000" max="10005" width="9" style="86"/>
    <col min="10006" max="10006" width="23.875" style="86" bestFit="1" customWidth="1"/>
    <col min="10007" max="10240" width="9" style="86"/>
    <col min="10241" max="10241" width="4.125" style="86" bestFit="1" customWidth="1"/>
    <col min="10242" max="10242" width="12.125" style="86" customWidth="1"/>
    <col min="10243" max="10243" width="20.125" style="86" customWidth="1"/>
    <col min="10244" max="10244" width="6" style="86" bestFit="1" customWidth="1"/>
    <col min="10245" max="10245" width="34.625" style="86" customWidth="1"/>
    <col min="10246" max="10246" width="17.125" style="86" customWidth="1"/>
    <col min="10247" max="10247" width="11.875" style="86" customWidth="1"/>
    <col min="10248" max="10248" width="15.75" style="86" customWidth="1"/>
    <col min="10249" max="10249" width="14.125" style="86" bestFit="1" customWidth="1"/>
    <col min="10250" max="10250" width="3.5" style="86" customWidth="1"/>
    <col min="10251" max="10251" width="9.375" style="86" customWidth="1"/>
    <col min="10252" max="10255" width="9.625" style="86" customWidth="1"/>
    <col min="10256" max="10261" width="9" style="86"/>
    <col min="10262" max="10262" width="23.875" style="86" bestFit="1" customWidth="1"/>
    <col min="10263" max="10496" width="9" style="86"/>
    <col min="10497" max="10497" width="4.125" style="86" bestFit="1" customWidth="1"/>
    <col min="10498" max="10498" width="12.125" style="86" customWidth="1"/>
    <col min="10499" max="10499" width="20.125" style="86" customWidth="1"/>
    <col min="10500" max="10500" width="6" style="86" bestFit="1" customWidth="1"/>
    <col min="10501" max="10501" width="34.625" style="86" customWidth="1"/>
    <col min="10502" max="10502" width="17.125" style="86" customWidth="1"/>
    <col min="10503" max="10503" width="11.875" style="86" customWidth="1"/>
    <col min="10504" max="10504" width="15.75" style="86" customWidth="1"/>
    <col min="10505" max="10505" width="14.125" style="86" bestFit="1" customWidth="1"/>
    <col min="10506" max="10506" width="3.5" style="86" customWidth="1"/>
    <col min="10507" max="10507" width="9.375" style="86" customWidth="1"/>
    <col min="10508" max="10511" width="9.625" style="86" customWidth="1"/>
    <col min="10512" max="10517" width="9" style="86"/>
    <col min="10518" max="10518" width="23.875" style="86" bestFit="1" customWidth="1"/>
    <col min="10519" max="10752" width="9" style="86"/>
    <col min="10753" max="10753" width="4.125" style="86" bestFit="1" customWidth="1"/>
    <col min="10754" max="10754" width="12.125" style="86" customWidth="1"/>
    <col min="10755" max="10755" width="20.125" style="86" customWidth="1"/>
    <col min="10756" max="10756" width="6" style="86" bestFit="1" customWidth="1"/>
    <col min="10757" max="10757" width="34.625" style="86" customWidth="1"/>
    <col min="10758" max="10758" width="17.125" style="86" customWidth="1"/>
    <col min="10759" max="10759" width="11.875" style="86" customWidth="1"/>
    <col min="10760" max="10760" width="15.75" style="86" customWidth="1"/>
    <col min="10761" max="10761" width="14.125" style="86" bestFit="1" customWidth="1"/>
    <col min="10762" max="10762" width="3.5" style="86" customWidth="1"/>
    <col min="10763" max="10763" width="9.375" style="86" customWidth="1"/>
    <col min="10764" max="10767" width="9.625" style="86" customWidth="1"/>
    <col min="10768" max="10773" width="9" style="86"/>
    <col min="10774" max="10774" width="23.875" style="86" bestFit="1" customWidth="1"/>
    <col min="10775" max="11008" width="9" style="86"/>
    <col min="11009" max="11009" width="4.125" style="86" bestFit="1" customWidth="1"/>
    <col min="11010" max="11010" width="12.125" style="86" customWidth="1"/>
    <col min="11011" max="11011" width="20.125" style="86" customWidth="1"/>
    <col min="11012" max="11012" width="6" style="86" bestFit="1" customWidth="1"/>
    <col min="11013" max="11013" width="34.625" style="86" customWidth="1"/>
    <col min="11014" max="11014" width="17.125" style="86" customWidth="1"/>
    <col min="11015" max="11015" width="11.875" style="86" customWidth="1"/>
    <col min="11016" max="11016" width="15.75" style="86" customWidth="1"/>
    <col min="11017" max="11017" width="14.125" style="86" bestFit="1" customWidth="1"/>
    <col min="11018" max="11018" width="3.5" style="86" customWidth="1"/>
    <col min="11019" max="11019" width="9.375" style="86" customWidth="1"/>
    <col min="11020" max="11023" width="9.625" style="86" customWidth="1"/>
    <col min="11024" max="11029" width="9" style="86"/>
    <col min="11030" max="11030" width="23.875" style="86" bestFit="1" customWidth="1"/>
    <col min="11031" max="11264" width="9" style="86"/>
    <col min="11265" max="11265" width="4.125" style="86" bestFit="1" customWidth="1"/>
    <col min="11266" max="11266" width="12.125" style="86" customWidth="1"/>
    <col min="11267" max="11267" width="20.125" style="86" customWidth="1"/>
    <col min="11268" max="11268" width="6" style="86" bestFit="1" customWidth="1"/>
    <col min="11269" max="11269" width="34.625" style="86" customWidth="1"/>
    <col min="11270" max="11270" width="17.125" style="86" customWidth="1"/>
    <col min="11271" max="11271" width="11.875" style="86" customWidth="1"/>
    <col min="11272" max="11272" width="15.75" style="86" customWidth="1"/>
    <col min="11273" max="11273" width="14.125" style="86" bestFit="1" customWidth="1"/>
    <col min="11274" max="11274" width="3.5" style="86" customWidth="1"/>
    <col min="11275" max="11275" width="9.375" style="86" customWidth="1"/>
    <col min="11276" max="11279" width="9.625" style="86" customWidth="1"/>
    <col min="11280" max="11285" width="9" style="86"/>
    <col min="11286" max="11286" width="23.875" style="86" bestFit="1" customWidth="1"/>
    <col min="11287" max="11520" width="9" style="86"/>
    <col min="11521" max="11521" width="4.125" style="86" bestFit="1" customWidth="1"/>
    <col min="11522" max="11522" width="12.125" style="86" customWidth="1"/>
    <col min="11523" max="11523" width="20.125" style="86" customWidth="1"/>
    <col min="11524" max="11524" width="6" style="86" bestFit="1" customWidth="1"/>
    <col min="11525" max="11525" width="34.625" style="86" customWidth="1"/>
    <col min="11526" max="11526" width="17.125" style="86" customWidth="1"/>
    <col min="11527" max="11527" width="11.875" style="86" customWidth="1"/>
    <col min="11528" max="11528" width="15.75" style="86" customWidth="1"/>
    <col min="11529" max="11529" width="14.125" style="86" bestFit="1" customWidth="1"/>
    <col min="11530" max="11530" width="3.5" style="86" customWidth="1"/>
    <col min="11531" max="11531" width="9.375" style="86" customWidth="1"/>
    <col min="11532" max="11535" width="9.625" style="86" customWidth="1"/>
    <col min="11536" max="11541" width="9" style="86"/>
    <col min="11542" max="11542" width="23.875" style="86" bestFit="1" customWidth="1"/>
    <col min="11543" max="11776" width="9" style="86"/>
    <col min="11777" max="11777" width="4.125" style="86" bestFit="1" customWidth="1"/>
    <col min="11778" max="11778" width="12.125" style="86" customWidth="1"/>
    <col min="11779" max="11779" width="20.125" style="86" customWidth="1"/>
    <col min="11780" max="11780" width="6" style="86" bestFit="1" customWidth="1"/>
    <col min="11781" max="11781" width="34.625" style="86" customWidth="1"/>
    <col min="11782" max="11782" width="17.125" style="86" customWidth="1"/>
    <col min="11783" max="11783" width="11.875" style="86" customWidth="1"/>
    <col min="11784" max="11784" width="15.75" style="86" customWidth="1"/>
    <col min="11785" max="11785" width="14.125" style="86" bestFit="1" customWidth="1"/>
    <col min="11786" max="11786" width="3.5" style="86" customWidth="1"/>
    <col min="11787" max="11787" width="9.375" style="86" customWidth="1"/>
    <col min="11788" max="11791" width="9.625" style="86" customWidth="1"/>
    <col min="11792" max="11797" width="9" style="86"/>
    <col min="11798" max="11798" width="23.875" style="86" bestFit="1" customWidth="1"/>
    <col min="11799" max="12032" width="9" style="86"/>
    <col min="12033" max="12033" width="4.125" style="86" bestFit="1" customWidth="1"/>
    <col min="12034" max="12034" width="12.125" style="86" customWidth="1"/>
    <col min="12035" max="12035" width="20.125" style="86" customWidth="1"/>
    <col min="12036" max="12036" width="6" style="86" bestFit="1" customWidth="1"/>
    <col min="12037" max="12037" width="34.625" style="86" customWidth="1"/>
    <col min="12038" max="12038" width="17.125" style="86" customWidth="1"/>
    <col min="12039" max="12039" width="11.875" style="86" customWidth="1"/>
    <col min="12040" max="12040" width="15.75" style="86" customWidth="1"/>
    <col min="12041" max="12041" width="14.125" style="86" bestFit="1" customWidth="1"/>
    <col min="12042" max="12042" width="3.5" style="86" customWidth="1"/>
    <col min="12043" max="12043" width="9.375" style="86" customWidth="1"/>
    <col min="12044" max="12047" width="9.625" style="86" customWidth="1"/>
    <col min="12048" max="12053" width="9" style="86"/>
    <col min="12054" max="12054" width="23.875" style="86" bestFit="1" customWidth="1"/>
    <col min="12055" max="12288" width="9" style="86"/>
    <col min="12289" max="12289" width="4.125" style="86" bestFit="1" customWidth="1"/>
    <col min="12290" max="12290" width="12.125" style="86" customWidth="1"/>
    <col min="12291" max="12291" width="20.125" style="86" customWidth="1"/>
    <col min="12292" max="12292" width="6" style="86" bestFit="1" customWidth="1"/>
    <col min="12293" max="12293" width="34.625" style="86" customWidth="1"/>
    <col min="12294" max="12294" width="17.125" style="86" customWidth="1"/>
    <col min="12295" max="12295" width="11.875" style="86" customWidth="1"/>
    <col min="12296" max="12296" width="15.75" style="86" customWidth="1"/>
    <col min="12297" max="12297" width="14.125" style="86" bestFit="1" customWidth="1"/>
    <col min="12298" max="12298" width="3.5" style="86" customWidth="1"/>
    <col min="12299" max="12299" width="9.375" style="86" customWidth="1"/>
    <col min="12300" max="12303" width="9.625" style="86" customWidth="1"/>
    <col min="12304" max="12309" width="9" style="86"/>
    <col min="12310" max="12310" width="23.875" style="86" bestFit="1" customWidth="1"/>
    <col min="12311" max="12544" width="9" style="86"/>
    <col min="12545" max="12545" width="4.125" style="86" bestFit="1" customWidth="1"/>
    <col min="12546" max="12546" width="12.125" style="86" customWidth="1"/>
    <col min="12547" max="12547" width="20.125" style="86" customWidth="1"/>
    <col min="12548" max="12548" width="6" style="86" bestFit="1" customWidth="1"/>
    <col min="12549" max="12549" width="34.625" style="86" customWidth="1"/>
    <col min="12550" max="12550" width="17.125" style="86" customWidth="1"/>
    <col min="12551" max="12551" width="11.875" style="86" customWidth="1"/>
    <col min="12552" max="12552" width="15.75" style="86" customWidth="1"/>
    <col min="12553" max="12553" width="14.125" style="86" bestFit="1" customWidth="1"/>
    <col min="12554" max="12554" width="3.5" style="86" customWidth="1"/>
    <col min="12555" max="12555" width="9.375" style="86" customWidth="1"/>
    <col min="12556" max="12559" width="9.625" style="86" customWidth="1"/>
    <col min="12560" max="12565" width="9" style="86"/>
    <col min="12566" max="12566" width="23.875" style="86" bestFit="1" customWidth="1"/>
    <col min="12567" max="12800" width="9" style="86"/>
    <col min="12801" max="12801" width="4.125" style="86" bestFit="1" customWidth="1"/>
    <col min="12802" max="12802" width="12.125" style="86" customWidth="1"/>
    <col min="12803" max="12803" width="20.125" style="86" customWidth="1"/>
    <col min="12804" max="12804" width="6" style="86" bestFit="1" customWidth="1"/>
    <col min="12805" max="12805" width="34.625" style="86" customWidth="1"/>
    <col min="12806" max="12806" width="17.125" style="86" customWidth="1"/>
    <col min="12807" max="12807" width="11.875" style="86" customWidth="1"/>
    <col min="12808" max="12808" width="15.75" style="86" customWidth="1"/>
    <col min="12809" max="12809" width="14.125" style="86" bestFit="1" customWidth="1"/>
    <col min="12810" max="12810" width="3.5" style="86" customWidth="1"/>
    <col min="12811" max="12811" width="9.375" style="86" customWidth="1"/>
    <col min="12812" max="12815" width="9.625" style="86" customWidth="1"/>
    <col min="12816" max="12821" width="9" style="86"/>
    <col min="12822" max="12822" width="23.875" style="86" bestFit="1" customWidth="1"/>
    <col min="12823" max="13056" width="9" style="86"/>
    <col min="13057" max="13057" width="4.125" style="86" bestFit="1" customWidth="1"/>
    <col min="13058" max="13058" width="12.125" style="86" customWidth="1"/>
    <col min="13059" max="13059" width="20.125" style="86" customWidth="1"/>
    <col min="13060" max="13060" width="6" style="86" bestFit="1" customWidth="1"/>
    <col min="13061" max="13061" width="34.625" style="86" customWidth="1"/>
    <col min="13062" max="13062" width="17.125" style="86" customWidth="1"/>
    <col min="13063" max="13063" width="11.875" style="86" customWidth="1"/>
    <col min="13064" max="13064" width="15.75" style="86" customWidth="1"/>
    <col min="13065" max="13065" width="14.125" style="86" bestFit="1" customWidth="1"/>
    <col min="13066" max="13066" width="3.5" style="86" customWidth="1"/>
    <col min="13067" max="13067" width="9.375" style="86" customWidth="1"/>
    <col min="13068" max="13071" width="9.625" style="86" customWidth="1"/>
    <col min="13072" max="13077" width="9" style="86"/>
    <col min="13078" max="13078" width="23.875" style="86" bestFit="1" customWidth="1"/>
    <col min="13079" max="13312" width="9" style="86"/>
    <col min="13313" max="13313" width="4.125" style="86" bestFit="1" customWidth="1"/>
    <col min="13314" max="13314" width="12.125" style="86" customWidth="1"/>
    <col min="13315" max="13315" width="20.125" style="86" customWidth="1"/>
    <col min="13316" max="13316" width="6" style="86" bestFit="1" customWidth="1"/>
    <col min="13317" max="13317" width="34.625" style="86" customWidth="1"/>
    <col min="13318" max="13318" width="17.125" style="86" customWidth="1"/>
    <col min="13319" max="13319" width="11.875" style="86" customWidth="1"/>
    <col min="13320" max="13320" width="15.75" style="86" customWidth="1"/>
    <col min="13321" max="13321" width="14.125" style="86" bestFit="1" customWidth="1"/>
    <col min="13322" max="13322" width="3.5" style="86" customWidth="1"/>
    <col min="13323" max="13323" width="9.375" style="86" customWidth="1"/>
    <col min="13324" max="13327" width="9.625" style="86" customWidth="1"/>
    <col min="13328" max="13333" width="9" style="86"/>
    <col min="13334" max="13334" width="23.875" style="86" bestFit="1" customWidth="1"/>
    <col min="13335" max="13568" width="9" style="86"/>
    <col min="13569" max="13569" width="4.125" style="86" bestFit="1" customWidth="1"/>
    <col min="13570" max="13570" width="12.125" style="86" customWidth="1"/>
    <col min="13571" max="13571" width="20.125" style="86" customWidth="1"/>
    <col min="13572" max="13572" width="6" style="86" bestFit="1" customWidth="1"/>
    <col min="13573" max="13573" width="34.625" style="86" customWidth="1"/>
    <col min="13574" max="13574" width="17.125" style="86" customWidth="1"/>
    <col min="13575" max="13575" width="11.875" style="86" customWidth="1"/>
    <col min="13576" max="13576" width="15.75" style="86" customWidth="1"/>
    <col min="13577" max="13577" width="14.125" style="86" bestFit="1" customWidth="1"/>
    <col min="13578" max="13578" width="3.5" style="86" customWidth="1"/>
    <col min="13579" max="13579" width="9.375" style="86" customWidth="1"/>
    <col min="13580" max="13583" width="9.625" style="86" customWidth="1"/>
    <col min="13584" max="13589" width="9" style="86"/>
    <col min="13590" max="13590" width="23.875" style="86" bestFit="1" customWidth="1"/>
    <col min="13591" max="13824" width="9" style="86"/>
    <col min="13825" max="13825" width="4.125" style="86" bestFit="1" customWidth="1"/>
    <col min="13826" max="13826" width="12.125" style="86" customWidth="1"/>
    <col min="13827" max="13827" width="20.125" style="86" customWidth="1"/>
    <col min="13828" max="13828" width="6" style="86" bestFit="1" customWidth="1"/>
    <col min="13829" max="13829" width="34.625" style="86" customWidth="1"/>
    <col min="13830" max="13830" width="17.125" style="86" customWidth="1"/>
    <col min="13831" max="13831" width="11.875" style="86" customWidth="1"/>
    <col min="13832" max="13832" width="15.75" style="86" customWidth="1"/>
    <col min="13833" max="13833" width="14.125" style="86" bestFit="1" customWidth="1"/>
    <col min="13834" max="13834" width="3.5" style="86" customWidth="1"/>
    <col min="13835" max="13835" width="9.375" style="86" customWidth="1"/>
    <col min="13836" max="13839" width="9.625" style="86" customWidth="1"/>
    <col min="13840" max="13845" width="9" style="86"/>
    <col min="13846" max="13846" width="23.875" style="86" bestFit="1" customWidth="1"/>
    <col min="13847" max="14080" width="9" style="86"/>
    <col min="14081" max="14081" width="4.125" style="86" bestFit="1" customWidth="1"/>
    <col min="14082" max="14082" width="12.125" style="86" customWidth="1"/>
    <col min="14083" max="14083" width="20.125" style="86" customWidth="1"/>
    <col min="14084" max="14084" width="6" style="86" bestFit="1" customWidth="1"/>
    <col min="14085" max="14085" width="34.625" style="86" customWidth="1"/>
    <col min="14086" max="14086" width="17.125" style="86" customWidth="1"/>
    <col min="14087" max="14087" width="11.875" style="86" customWidth="1"/>
    <col min="14088" max="14088" width="15.75" style="86" customWidth="1"/>
    <col min="14089" max="14089" width="14.125" style="86" bestFit="1" customWidth="1"/>
    <col min="14090" max="14090" width="3.5" style="86" customWidth="1"/>
    <col min="14091" max="14091" width="9.375" style="86" customWidth="1"/>
    <col min="14092" max="14095" width="9.625" style="86" customWidth="1"/>
    <col min="14096" max="14101" width="9" style="86"/>
    <col min="14102" max="14102" width="23.875" style="86" bestFit="1" customWidth="1"/>
    <col min="14103" max="14336" width="9" style="86"/>
    <col min="14337" max="14337" width="4.125" style="86" bestFit="1" customWidth="1"/>
    <col min="14338" max="14338" width="12.125" style="86" customWidth="1"/>
    <col min="14339" max="14339" width="20.125" style="86" customWidth="1"/>
    <col min="14340" max="14340" width="6" style="86" bestFit="1" customWidth="1"/>
    <col min="14341" max="14341" width="34.625" style="86" customWidth="1"/>
    <col min="14342" max="14342" width="17.125" style="86" customWidth="1"/>
    <col min="14343" max="14343" width="11.875" style="86" customWidth="1"/>
    <col min="14344" max="14344" width="15.75" style="86" customWidth="1"/>
    <col min="14345" max="14345" width="14.125" style="86" bestFit="1" customWidth="1"/>
    <col min="14346" max="14346" width="3.5" style="86" customWidth="1"/>
    <col min="14347" max="14347" width="9.375" style="86" customWidth="1"/>
    <col min="14348" max="14351" width="9.625" style="86" customWidth="1"/>
    <col min="14352" max="14357" width="9" style="86"/>
    <col min="14358" max="14358" width="23.875" style="86" bestFit="1" customWidth="1"/>
    <col min="14359" max="14592" width="9" style="86"/>
    <col min="14593" max="14593" width="4.125" style="86" bestFit="1" customWidth="1"/>
    <col min="14594" max="14594" width="12.125" style="86" customWidth="1"/>
    <col min="14595" max="14595" width="20.125" style="86" customWidth="1"/>
    <col min="14596" max="14596" width="6" style="86" bestFit="1" customWidth="1"/>
    <col min="14597" max="14597" width="34.625" style="86" customWidth="1"/>
    <col min="14598" max="14598" width="17.125" style="86" customWidth="1"/>
    <col min="14599" max="14599" width="11.875" style="86" customWidth="1"/>
    <col min="14600" max="14600" width="15.75" style="86" customWidth="1"/>
    <col min="14601" max="14601" width="14.125" style="86" bestFit="1" customWidth="1"/>
    <col min="14602" max="14602" width="3.5" style="86" customWidth="1"/>
    <col min="14603" max="14603" width="9.375" style="86" customWidth="1"/>
    <col min="14604" max="14607" width="9.625" style="86" customWidth="1"/>
    <col min="14608" max="14613" width="9" style="86"/>
    <col min="14614" max="14614" width="23.875" style="86" bestFit="1" customWidth="1"/>
    <col min="14615" max="14848" width="9" style="86"/>
    <col min="14849" max="14849" width="4.125" style="86" bestFit="1" customWidth="1"/>
    <col min="14850" max="14850" width="12.125" style="86" customWidth="1"/>
    <col min="14851" max="14851" width="20.125" style="86" customWidth="1"/>
    <col min="14852" max="14852" width="6" style="86" bestFit="1" customWidth="1"/>
    <col min="14853" max="14853" width="34.625" style="86" customWidth="1"/>
    <col min="14854" max="14854" width="17.125" style="86" customWidth="1"/>
    <col min="14855" max="14855" width="11.875" style="86" customWidth="1"/>
    <col min="14856" max="14856" width="15.75" style="86" customWidth="1"/>
    <col min="14857" max="14857" width="14.125" style="86" bestFit="1" customWidth="1"/>
    <col min="14858" max="14858" width="3.5" style="86" customWidth="1"/>
    <col min="14859" max="14859" width="9.375" style="86" customWidth="1"/>
    <col min="14860" max="14863" width="9.625" style="86" customWidth="1"/>
    <col min="14864" max="14869" width="9" style="86"/>
    <col min="14870" max="14870" width="23.875" style="86" bestFit="1" customWidth="1"/>
    <col min="14871" max="15104" width="9" style="86"/>
    <col min="15105" max="15105" width="4.125" style="86" bestFit="1" customWidth="1"/>
    <col min="15106" max="15106" width="12.125" style="86" customWidth="1"/>
    <col min="15107" max="15107" width="20.125" style="86" customWidth="1"/>
    <col min="15108" max="15108" width="6" style="86" bestFit="1" customWidth="1"/>
    <col min="15109" max="15109" width="34.625" style="86" customWidth="1"/>
    <col min="15110" max="15110" width="17.125" style="86" customWidth="1"/>
    <col min="15111" max="15111" width="11.875" style="86" customWidth="1"/>
    <col min="15112" max="15112" width="15.75" style="86" customWidth="1"/>
    <col min="15113" max="15113" width="14.125" style="86" bestFit="1" customWidth="1"/>
    <col min="15114" max="15114" width="3.5" style="86" customWidth="1"/>
    <col min="15115" max="15115" width="9.375" style="86" customWidth="1"/>
    <col min="15116" max="15119" width="9.625" style="86" customWidth="1"/>
    <col min="15120" max="15125" width="9" style="86"/>
    <col min="15126" max="15126" width="23.875" style="86" bestFit="1" customWidth="1"/>
    <col min="15127" max="15360" width="9" style="86"/>
    <col min="15361" max="15361" width="4.125" style="86" bestFit="1" customWidth="1"/>
    <col min="15362" max="15362" width="12.125" style="86" customWidth="1"/>
    <col min="15363" max="15363" width="20.125" style="86" customWidth="1"/>
    <col min="15364" max="15364" width="6" style="86" bestFit="1" customWidth="1"/>
    <col min="15365" max="15365" width="34.625" style="86" customWidth="1"/>
    <col min="15366" max="15366" width="17.125" style="86" customWidth="1"/>
    <col min="15367" max="15367" width="11.875" style="86" customWidth="1"/>
    <col min="15368" max="15368" width="15.75" style="86" customWidth="1"/>
    <col min="15369" max="15369" width="14.125" style="86" bestFit="1" customWidth="1"/>
    <col min="15370" max="15370" width="3.5" style="86" customWidth="1"/>
    <col min="15371" max="15371" width="9.375" style="86" customWidth="1"/>
    <col min="15372" max="15375" width="9.625" style="86" customWidth="1"/>
    <col min="15376" max="15381" width="9" style="86"/>
    <col min="15382" max="15382" width="23.875" style="86" bestFit="1" customWidth="1"/>
    <col min="15383" max="15616" width="9" style="86"/>
    <col min="15617" max="15617" width="4.125" style="86" bestFit="1" customWidth="1"/>
    <col min="15618" max="15618" width="12.125" style="86" customWidth="1"/>
    <col min="15619" max="15619" width="20.125" style="86" customWidth="1"/>
    <col min="15620" max="15620" width="6" style="86" bestFit="1" customWidth="1"/>
    <col min="15621" max="15621" width="34.625" style="86" customWidth="1"/>
    <col min="15622" max="15622" width="17.125" style="86" customWidth="1"/>
    <col min="15623" max="15623" width="11.875" style="86" customWidth="1"/>
    <col min="15624" max="15624" width="15.75" style="86" customWidth="1"/>
    <col min="15625" max="15625" width="14.125" style="86" bestFit="1" customWidth="1"/>
    <col min="15626" max="15626" width="3.5" style="86" customWidth="1"/>
    <col min="15627" max="15627" width="9.375" style="86" customWidth="1"/>
    <col min="15628" max="15631" width="9.625" style="86" customWidth="1"/>
    <col min="15632" max="15637" width="9" style="86"/>
    <col min="15638" max="15638" width="23.875" style="86" bestFit="1" customWidth="1"/>
    <col min="15639" max="15872" width="9" style="86"/>
    <col min="15873" max="15873" width="4.125" style="86" bestFit="1" customWidth="1"/>
    <col min="15874" max="15874" width="12.125" style="86" customWidth="1"/>
    <col min="15875" max="15875" width="20.125" style="86" customWidth="1"/>
    <col min="15876" max="15876" width="6" style="86" bestFit="1" customWidth="1"/>
    <col min="15877" max="15877" width="34.625" style="86" customWidth="1"/>
    <col min="15878" max="15878" width="17.125" style="86" customWidth="1"/>
    <col min="15879" max="15879" width="11.875" style="86" customWidth="1"/>
    <col min="15880" max="15880" width="15.75" style="86" customWidth="1"/>
    <col min="15881" max="15881" width="14.125" style="86" bestFit="1" customWidth="1"/>
    <col min="15882" max="15882" width="3.5" style="86" customWidth="1"/>
    <col min="15883" max="15883" width="9.375" style="86" customWidth="1"/>
    <col min="15884" max="15887" width="9.625" style="86" customWidth="1"/>
    <col min="15888" max="15893" width="9" style="86"/>
    <col min="15894" max="15894" width="23.875" style="86" bestFit="1" customWidth="1"/>
    <col min="15895" max="16128" width="9" style="86"/>
    <col min="16129" max="16129" width="4.125" style="86" bestFit="1" customWidth="1"/>
    <col min="16130" max="16130" width="12.125" style="86" customWidth="1"/>
    <col min="16131" max="16131" width="20.125" style="86" customWidth="1"/>
    <col min="16132" max="16132" width="6" style="86" bestFit="1" customWidth="1"/>
    <col min="16133" max="16133" width="34.625" style="86" customWidth="1"/>
    <col min="16134" max="16134" width="17.125" style="86" customWidth="1"/>
    <col min="16135" max="16135" width="11.875" style="86" customWidth="1"/>
    <col min="16136" max="16136" width="15.75" style="86" customWidth="1"/>
    <col min="16137" max="16137" width="14.125" style="86" bestFit="1" customWidth="1"/>
    <col min="16138" max="16138" width="3.5" style="86" customWidth="1"/>
    <col min="16139" max="16139" width="9.375" style="86" customWidth="1"/>
    <col min="16140" max="16143" width="9.625" style="86" customWidth="1"/>
    <col min="16144" max="16149" width="9" style="86"/>
    <col min="16150" max="16150" width="23.875" style="86" bestFit="1" customWidth="1"/>
    <col min="16151" max="16384" width="9" style="86"/>
  </cols>
  <sheetData>
    <row r="1" spans="1:22" s="179" customFormat="1" ht="21" x14ac:dyDescent="0.15">
      <c r="B1" s="180" t="s">
        <v>219</v>
      </c>
    </row>
    <row r="2" spans="1:22" s="179" customFormat="1" ht="13.5" x14ac:dyDescent="0.15">
      <c r="B2" s="179" t="s">
        <v>220</v>
      </c>
    </row>
    <row r="3" spans="1:22" s="179" customFormat="1" ht="14.25" thickBot="1" x14ac:dyDescent="0.2">
      <c r="A3" s="181"/>
      <c r="B3" s="179" t="s">
        <v>221</v>
      </c>
      <c r="J3" s="182"/>
    </row>
    <row r="4" spans="1:22" ht="12.75" thickTop="1" x14ac:dyDescent="0.15">
      <c r="I4" s="85" t="s">
        <v>222</v>
      </c>
    </row>
    <row r="5" spans="1:22" ht="16.5" x14ac:dyDescent="0.15">
      <c r="B5" s="455" t="s">
        <v>223</v>
      </c>
      <c r="C5" s="455"/>
      <c r="D5" s="455"/>
      <c r="E5" s="455"/>
      <c r="F5" s="455"/>
      <c r="G5" s="455"/>
      <c r="H5" s="455"/>
      <c r="I5" s="455"/>
    </row>
    <row r="6" spans="1:22" x14ac:dyDescent="0.15">
      <c r="B6" s="87"/>
      <c r="C6" s="87"/>
      <c r="D6" s="87"/>
      <c r="E6" s="87"/>
      <c r="F6" s="87"/>
      <c r="G6" s="87"/>
      <c r="H6" s="87"/>
      <c r="I6" s="87"/>
    </row>
    <row r="7" spans="1:22" x14ac:dyDescent="0.15">
      <c r="B7" s="87"/>
      <c r="C7" s="87"/>
      <c r="D7" s="87"/>
      <c r="E7" s="87"/>
      <c r="F7" s="85" t="s">
        <v>224</v>
      </c>
      <c r="G7" s="456" t="str">
        <f>本社!Z24&amp;""</f>
        <v/>
      </c>
      <c r="H7" s="456"/>
      <c r="I7" s="456"/>
    </row>
    <row r="8" spans="1:22" x14ac:dyDescent="0.15">
      <c r="B8" s="87"/>
      <c r="C8" s="87"/>
      <c r="D8" s="87"/>
      <c r="E8" s="87"/>
      <c r="F8" s="85"/>
      <c r="G8" s="109"/>
      <c r="H8" s="109"/>
      <c r="I8" s="109"/>
    </row>
    <row r="9" spans="1:22" x14ac:dyDescent="0.15">
      <c r="B9" s="86" t="s">
        <v>225</v>
      </c>
      <c r="I9" s="85"/>
    </row>
    <row r="10" spans="1:22" s="186" customFormat="1" x14ac:dyDescent="0.15">
      <c r="B10" s="186" t="s">
        <v>226</v>
      </c>
    </row>
    <row r="11" spans="1:22" s="186" customFormat="1" x14ac:dyDescent="0.15">
      <c r="B11" s="186" t="s">
        <v>227</v>
      </c>
    </row>
    <row r="12" spans="1:22" s="186" customFormat="1" x14ac:dyDescent="0.15">
      <c r="B12" s="186" t="s">
        <v>228</v>
      </c>
    </row>
    <row r="13" spans="1:22" s="186" customFormat="1" x14ac:dyDescent="0.15">
      <c r="B13" s="186" t="s">
        <v>229</v>
      </c>
      <c r="I13" s="187"/>
      <c r="V13" s="188"/>
    </row>
    <row r="14" spans="1:22" s="186" customFormat="1" x14ac:dyDescent="0.15">
      <c r="B14" s="186" t="s">
        <v>230</v>
      </c>
      <c r="I14" s="187"/>
      <c r="V14" s="188"/>
    </row>
    <row r="15" spans="1:22" s="216" customFormat="1" ht="24" x14ac:dyDescent="0.15">
      <c r="B15" s="217" t="s">
        <v>231</v>
      </c>
      <c r="C15" s="217" t="s">
        <v>232</v>
      </c>
      <c r="D15" s="218" t="s">
        <v>233</v>
      </c>
      <c r="E15" s="217" t="s">
        <v>234</v>
      </c>
      <c r="F15" s="219" t="s">
        <v>235</v>
      </c>
      <c r="G15" s="219" t="s">
        <v>236</v>
      </c>
      <c r="H15" s="219" t="s">
        <v>237</v>
      </c>
      <c r="I15" s="219" t="s">
        <v>238</v>
      </c>
      <c r="K15" s="216" t="s">
        <v>239</v>
      </c>
      <c r="V15" s="220" t="s">
        <v>241</v>
      </c>
    </row>
    <row r="16" spans="1:22" ht="24" x14ac:dyDescent="0.15">
      <c r="A16" s="110">
        <v>1</v>
      </c>
      <c r="B16" s="111"/>
      <c r="C16" s="112"/>
      <c r="D16" s="113"/>
      <c r="E16" s="112"/>
      <c r="F16" s="112"/>
      <c r="G16" s="112"/>
      <c r="H16" s="114"/>
      <c r="I16" s="113" t="s">
        <v>240</v>
      </c>
      <c r="J16" s="115"/>
      <c r="K16" s="88" t="str">
        <f>業種他!C30&amp;""</f>
        <v/>
      </c>
      <c r="V16" s="88" t="s">
        <v>241</v>
      </c>
    </row>
    <row r="17" spans="1:22" ht="24" x14ac:dyDescent="0.15">
      <c r="A17" s="110">
        <v>2</v>
      </c>
      <c r="B17" s="111"/>
      <c r="C17" s="112"/>
      <c r="D17" s="113"/>
      <c r="E17" s="112"/>
      <c r="F17" s="112"/>
      <c r="G17" s="112"/>
      <c r="H17" s="114"/>
      <c r="I17" s="113" t="s">
        <v>240</v>
      </c>
      <c r="K17" s="88" t="str">
        <f>業種他!C31&amp;""</f>
        <v/>
      </c>
      <c r="V17" s="88" t="s">
        <v>241</v>
      </c>
    </row>
    <row r="18" spans="1:22" ht="24" x14ac:dyDescent="0.15">
      <c r="A18" s="110">
        <v>3</v>
      </c>
      <c r="B18" s="111"/>
      <c r="C18" s="112"/>
      <c r="D18" s="113"/>
      <c r="E18" s="112"/>
      <c r="F18" s="112"/>
      <c r="G18" s="112"/>
      <c r="H18" s="114"/>
      <c r="I18" s="113" t="s">
        <v>240</v>
      </c>
      <c r="K18" s="88" t="str">
        <f>業種他!C32&amp;""</f>
        <v/>
      </c>
      <c r="V18" s="88" t="s">
        <v>241</v>
      </c>
    </row>
    <row r="19" spans="1:22" ht="24" x14ac:dyDescent="0.15">
      <c r="A19" s="110">
        <v>4</v>
      </c>
      <c r="B19" s="111"/>
      <c r="C19" s="112"/>
      <c r="D19" s="113"/>
      <c r="E19" s="112"/>
      <c r="F19" s="112"/>
      <c r="G19" s="112"/>
      <c r="H19" s="114"/>
      <c r="I19" s="113" t="s">
        <v>240</v>
      </c>
      <c r="K19" s="88" t="str">
        <f>業種他!C33&amp;""</f>
        <v/>
      </c>
      <c r="V19" s="88" t="s">
        <v>241</v>
      </c>
    </row>
    <row r="20" spans="1:22" ht="24" x14ac:dyDescent="0.15">
      <c r="A20" s="110">
        <v>5</v>
      </c>
      <c r="B20" s="111"/>
      <c r="C20" s="112"/>
      <c r="D20" s="113"/>
      <c r="E20" s="112"/>
      <c r="F20" s="112"/>
      <c r="G20" s="112"/>
      <c r="H20" s="114"/>
      <c r="I20" s="113" t="s">
        <v>240</v>
      </c>
      <c r="K20" s="88" t="str">
        <f>業種他!C34&amp;""</f>
        <v/>
      </c>
      <c r="V20" s="88" t="s">
        <v>241</v>
      </c>
    </row>
    <row r="21" spans="1:22" ht="24" x14ac:dyDescent="0.15">
      <c r="A21" s="110">
        <v>6</v>
      </c>
      <c r="B21" s="111"/>
      <c r="C21" s="112"/>
      <c r="D21" s="113"/>
      <c r="E21" s="112"/>
      <c r="F21" s="112"/>
      <c r="G21" s="112"/>
      <c r="H21" s="114"/>
      <c r="I21" s="113" t="s">
        <v>240</v>
      </c>
      <c r="K21" s="88" t="str">
        <f>業種他!C35&amp;""</f>
        <v/>
      </c>
      <c r="V21" s="88" t="s">
        <v>241</v>
      </c>
    </row>
    <row r="22" spans="1:22" ht="24" x14ac:dyDescent="0.15">
      <c r="A22" s="110">
        <v>7</v>
      </c>
      <c r="B22" s="111"/>
      <c r="C22" s="112"/>
      <c r="D22" s="113"/>
      <c r="E22" s="112"/>
      <c r="F22" s="112"/>
      <c r="G22" s="112"/>
      <c r="H22" s="114"/>
      <c r="I22" s="113" t="s">
        <v>240</v>
      </c>
      <c r="K22" s="88" t="str">
        <f>業種他!C36&amp;""</f>
        <v/>
      </c>
      <c r="V22" s="88" t="s">
        <v>241</v>
      </c>
    </row>
    <row r="23" spans="1:22" ht="24" x14ac:dyDescent="0.15">
      <c r="A23" s="110">
        <v>8</v>
      </c>
      <c r="B23" s="111"/>
      <c r="C23" s="112"/>
      <c r="D23" s="113"/>
      <c r="E23" s="112"/>
      <c r="F23" s="112"/>
      <c r="G23" s="112"/>
      <c r="H23" s="114"/>
      <c r="I23" s="113" t="s">
        <v>240</v>
      </c>
      <c r="K23" s="88" t="str">
        <f>業種他!C37&amp;""</f>
        <v/>
      </c>
      <c r="V23" s="88" t="s">
        <v>241</v>
      </c>
    </row>
    <row r="24" spans="1:22" ht="24" x14ac:dyDescent="0.15">
      <c r="A24" s="110">
        <v>9</v>
      </c>
      <c r="B24" s="111"/>
      <c r="C24" s="112"/>
      <c r="D24" s="113"/>
      <c r="E24" s="112"/>
      <c r="F24" s="112"/>
      <c r="G24" s="112"/>
      <c r="H24" s="114"/>
      <c r="I24" s="113" t="s">
        <v>240</v>
      </c>
      <c r="K24" s="88" t="str">
        <f>業種他!C38&amp;""</f>
        <v/>
      </c>
    </row>
    <row r="25" spans="1:22" ht="24" x14ac:dyDescent="0.15">
      <c r="A25" s="110">
        <v>10</v>
      </c>
      <c r="B25" s="111"/>
      <c r="C25" s="116"/>
      <c r="D25" s="113"/>
      <c r="E25" s="116"/>
      <c r="F25" s="116"/>
      <c r="G25" s="116"/>
      <c r="H25" s="114"/>
      <c r="I25" s="113" t="s">
        <v>240</v>
      </c>
      <c r="K25" s="88" t="str">
        <f>業種他!C39&amp;""</f>
        <v/>
      </c>
    </row>
    <row r="26" spans="1:22" ht="24" x14ac:dyDescent="0.15">
      <c r="A26" s="110">
        <v>11</v>
      </c>
      <c r="B26" s="111"/>
      <c r="C26" s="116"/>
      <c r="D26" s="113"/>
      <c r="E26" s="116"/>
      <c r="F26" s="116"/>
      <c r="G26" s="116"/>
      <c r="H26" s="114"/>
      <c r="I26" s="113" t="s">
        <v>240</v>
      </c>
    </row>
    <row r="27" spans="1:22" ht="24" x14ac:dyDescent="0.15">
      <c r="A27" s="110">
        <v>12</v>
      </c>
      <c r="B27" s="111"/>
      <c r="C27" s="116"/>
      <c r="D27" s="113"/>
      <c r="E27" s="116"/>
      <c r="F27" s="116"/>
      <c r="G27" s="116"/>
      <c r="H27" s="114"/>
      <c r="I27" s="113" t="s">
        <v>240</v>
      </c>
    </row>
    <row r="28" spans="1:22" ht="24" x14ac:dyDescent="0.15">
      <c r="A28" s="110">
        <v>13</v>
      </c>
      <c r="B28" s="111"/>
      <c r="C28" s="116"/>
      <c r="D28" s="113"/>
      <c r="E28" s="116"/>
      <c r="F28" s="116"/>
      <c r="G28" s="116"/>
      <c r="H28" s="114"/>
      <c r="I28" s="113" t="s">
        <v>240</v>
      </c>
    </row>
    <row r="29" spans="1:22" ht="24" x14ac:dyDescent="0.15">
      <c r="A29" s="110">
        <v>14</v>
      </c>
      <c r="B29" s="111"/>
      <c r="C29" s="116"/>
      <c r="D29" s="113"/>
      <c r="E29" s="116"/>
      <c r="F29" s="116"/>
      <c r="G29" s="116"/>
      <c r="H29" s="114"/>
      <c r="I29" s="113" t="s">
        <v>240</v>
      </c>
    </row>
    <row r="30" spans="1:22" ht="24" x14ac:dyDescent="0.15">
      <c r="A30" s="110">
        <v>15</v>
      </c>
      <c r="B30" s="111"/>
      <c r="C30" s="116"/>
      <c r="D30" s="113"/>
      <c r="E30" s="116"/>
      <c r="F30" s="116"/>
      <c r="G30" s="116"/>
      <c r="H30" s="114"/>
      <c r="I30" s="113" t="s">
        <v>240</v>
      </c>
    </row>
    <row r="31" spans="1:22" s="110" customFormat="1" ht="24" x14ac:dyDescent="0.15">
      <c r="A31" s="110">
        <v>16</v>
      </c>
      <c r="B31" s="111"/>
      <c r="C31" s="116"/>
      <c r="D31" s="113"/>
      <c r="E31" s="116"/>
      <c r="F31" s="116"/>
      <c r="G31" s="116"/>
      <c r="H31" s="114"/>
      <c r="I31" s="113" t="s">
        <v>240</v>
      </c>
    </row>
    <row r="32" spans="1:22" s="110" customFormat="1" ht="24" x14ac:dyDescent="0.15">
      <c r="A32" s="110">
        <v>17</v>
      </c>
      <c r="B32" s="111"/>
      <c r="C32" s="116"/>
      <c r="D32" s="113"/>
      <c r="E32" s="116"/>
      <c r="F32" s="116"/>
      <c r="G32" s="116"/>
      <c r="H32" s="114"/>
      <c r="I32" s="113" t="s">
        <v>240</v>
      </c>
    </row>
    <row r="33" spans="1:10" s="110" customFormat="1" ht="24" x14ac:dyDescent="0.15">
      <c r="A33" s="110">
        <v>18</v>
      </c>
      <c r="B33" s="111"/>
      <c r="C33" s="116"/>
      <c r="D33" s="113"/>
      <c r="E33" s="116"/>
      <c r="F33" s="116"/>
      <c r="G33" s="116"/>
      <c r="H33" s="114"/>
      <c r="I33" s="113" t="s">
        <v>240</v>
      </c>
    </row>
    <row r="34" spans="1:10" s="110" customFormat="1" ht="24" x14ac:dyDescent="0.15">
      <c r="A34" s="110">
        <v>19</v>
      </c>
      <c r="B34" s="111"/>
      <c r="C34" s="116"/>
      <c r="D34" s="113"/>
      <c r="E34" s="116"/>
      <c r="F34" s="116"/>
      <c r="G34" s="116"/>
      <c r="H34" s="114"/>
      <c r="I34" s="113" t="s">
        <v>240</v>
      </c>
    </row>
    <row r="35" spans="1:10" s="110" customFormat="1" ht="24" x14ac:dyDescent="0.15">
      <c r="A35" s="110">
        <v>20</v>
      </c>
      <c r="B35" s="111"/>
      <c r="C35" s="116"/>
      <c r="D35" s="113"/>
      <c r="E35" s="116"/>
      <c r="F35" s="116"/>
      <c r="G35" s="116"/>
      <c r="H35" s="114"/>
      <c r="I35" s="113" t="s">
        <v>240</v>
      </c>
    </row>
    <row r="36" spans="1:10" s="110" customFormat="1" ht="24" x14ac:dyDescent="0.15">
      <c r="A36" s="110">
        <v>21</v>
      </c>
      <c r="B36" s="111"/>
      <c r="C36" s="116"/>
      <c r="D36" s="113"/>
      <c r="E36" s="116"/>
      <c r="F36" s="116"/>
      <c r="G36" s="116"/>
      <c r="H36" s="114"/>
      <c r="I36" s="113" t="s">
        <v>240</v>
      </c>
    </row>
    <row r="37" spans="1:10" s="110" customFormat="1" ht="24" x14ac:dyDescent="0.15">
      <c r="A37" s="110">
        <v>22</v>
      </c>
      <c r="B37" s="111"/>
      <c r="C37" s="116"/>
      <c r="D37" s="113"/>
      <c r="E37" s="116"/>
      <c r="F37" s="116"/>
      <c r="G37" s="116"/>
      <c r="H37" s="114"/>
      <c r="I37" s="113" t="s">
        <v>240</v>
      </c>
    </row>
    <row r="38" spans="1:10" s="110" customFormat="1" ht="24" x14ac:dyDescent="0.15">
      <c r="A38" s="110">
        <v>23</v>
      </c>
      <c r="B38" s="111"/>
      <c r="C38" s="116"/>
      <c r="D38" s="113"/>
      <c r="E38" s="116"/>
      <c r="F38" s="116"/>
      <c r="G38" s="116"/>
      <c r="H38" s="114"/>
      <c r="I38" s="113" t="s">
        <v>240</v>
      </c>
    </row>
    <row r="39" spans="1:10" s="110" customFormat="1" ht="24" x14ac:dyDescent="0.15">
      <c r="A39" s="110">
        <v>24</v>
      </c>
      <c r="B39" s="111"/>
      <c r="C39" s="116"/>
      <c r="D39" s="113"/>
      <c r="E39" s="116"/>
      <c r="F39" s="116"/>
      <c r="G39" s="116"/>
      <c r="H39" s="114"/>
      <c r="I39" s="113" t="s">
        <v>240</v>
      </c>
    </row>
    <row r="40" spans="1:10" s="110" customFormat="1" ht="24" x14ac:dyDescent="0.15">
      <c r="A40" s="110">
        <v>25</v>
      </c>
      <c r="B40" s="111"/>
      <c r="C40" s="116"/>
      <c r="D40" s="113"/>
      <c r="E40" s="116"/>
      <c r="F40" s="116"/>
      <c r="G40" s="116"/>
      <c r="H40" s="114"/>
      <c r="I40" s="113" t="s">
        <v>240</v>
      </c>
    </row>
    <row r="41" spans="1:10" s="110" customFormat="1" ht="24" x14ac:dyDescent="0.15">
      <c r="A41" s="110">
        <v>26</v>
      </c>
      <c r="B41" s="111"/>
      <c r="C41" s="116"/>
      <c r="D41" s="113"/>
      <c r="E41" s="116"/>
      <c r="F41" s="116"/>
      <c r="G41" s="116"/>
      <c r="H41" s="114"/>
      <c r="I41" s="113" t="s">
        <v>240</v>
      </c>
      <c r="J41" s="117"/>
    </row>
    <row r="42" spans="1:10" s="110" customFormat="1" ht="24" x14ac:dyDescent="0.15">
      <c r="A42" s="110">
        <v>27</v>
      </c>
      <c r="B42" s="111"/>
      <c r="C42" s="116"/>
      <c r="D42" s="113"/>
      <c r="E42" s="116"/>
      <c r="F42" s="116"/>
      <c r="G42" s="116"/>
      <c r="H42" s="114"/>
      <c r="I42" s="113" t="s">
        <v>240</v>
      </c>
      <c r="J42" s="117"/>
    </row>
    <row r="43" spans="1:10" s="110" customFormat="1" ht="24" x14ac:dyDescent="0.15">
      <c r="A43" s="110">
        <v>28</v>
      </c>
      <c r="B43" s="111"/>
      <c r="C43" s="116"/>
      <c r="D43" s="113"/>
      <c r="E43" s="116"/>
      <c r="F43" s="116"/>
      <c r="G43" s="116"/>
      <c r="H43" s="114"/>
      <c r="I43" s="113" t="s">
        <v>240</v>
      </c>
      <c r="J43" s="117"/>
    </row>
    <row r="44" spans="1:10" s="110" customFormat="1" ht="24" x14ac:dyDescent="0.15">
      <c r="A44" s="110">
        <v>29</v>
      </c>
      <c r="B44" s="111"/>
      <c r="C44" s="116"/>
      <c r="D44" s="113"/>
      <c r="E44" s="116"/>
      <c r="F44" s="116"/>
      <c r="G44" s="116"/>
      <c r="H44" s="114"/>
      <c r="I44" s="113" t="s">
        <v>240</v>
      </c>
      <c r="J44" s="117"/>
    </row>
    <row r="45" spans="1:10" s="110" customFormat="1" ht="24" x14ac:dyDescent="0.15">
      <c r="A45" s="110">
        <v>30</v>
      </c>
      <c r="B45" s="111"/>
      <c r="C45" s="116"/>
      <c r="D45" s="113"/>
      <c r="E45" s="116"/>
      <c r="F45" s="116"/>
      <c r="G45" s="116"/>
      <c r="H45" s="114"/>
      <c r="I45" s="113" t="s">
        <v>240</v>
      </c>
      <c r="J45" s="117"/>
    </row>
    <row r="46" spans="1:10" s="110" customFormat="1" ht="24" x14ac:dyDescent="0.15">
      <c r="A46" s="110">
        <v>31</v>
      </c>
      <c r="B46" s="111"/>
      <c r="C46" s="116"/>
      <c r="D46" s="113"/>
      <c r="E46" s="116"/>
      <c r="F46" s="116"/>
      <c r="G46" s="116"/>
      <c r="H46" s="114"/>
      <c r="I46" s="113" t="s">
        <v>240</v>
      </c>
      <c r="J46" s="117"/>
    </row>
    <row r="47" spans="1:10" s="110" customFormat="1" ht="24" x14ac:dyDescent="0.15">
      <c r="A47" s="110">
        <v>32</v>
      </c>
      <c r="B47" s="111"/>
      <c r="C47" s="116"/>
      <c r="D47" s="113"/>
      <c r="E47" s="116"/>
      <c r="F47" s="116"/>
      <c r="G47" s="116"/>
      <c r="H47" s="114"/>
      <c r="I47" s="113" t="s">
        <v>240</v>
      </c>
      <c r="J47" s="117"/>
    </row>
    <row r="48" spans="1:10" s="110" customFormat="1" ht="24" x14ac:dyDescent="0.15">
      <c r="A48" s="110">
        <v>33</v>
      </c>
      <c r="B48" s="111"/>
      <c r="C48" s="116"/>
      <c r="D48" s="113"/>
      <c r="E48" s="116"/>
      <c r="F48" s="116"/>
      <c r="G48" s="116"/>
      <c r="H48" s="114"/>
      <c r="I48" s="113" t="s">
        <v>240</v>
      </c>
      <c r="J48" s="117"/>
    </row>
    <row r="49" spans="1:10" s="110" customFormat="1" ht="24" x14ac:dyDescent="0.15">
      <c r="A49" s="110">
        <v>34</v>
      </c>
      <c r="B49" s="111"/>
      <c r="C49" s="116"/>
      <c r="D49" s="113"/>
      <c r="E49" s="116"/>
      <c r="F49" s="116"/>
      <c r="G49" s="116"/>
      <c r="H49" s="114"/>
      <c r="I49" s="113" t="s">
        <v>240</v>
      </c>
      <c r="J49" s="117"/>
    </row>
    <row r="50" spans="1:10" s="110" customFormat="1" ht="24" x14ac:dyDescent="0.15">
      <c r="A50" s="110">
        <v>35</v>
      </c>
      <c r="B50" s="111"/>
      <c r="C50" s="116"/>
      <c r="D50" s="113"/>
      <c r="E50" s="116"/>
      <c r="F50" s="116"/>
      <c r="G50" s="116"/>
      <c r="H50" s="114"/>
      <c r="I50" s="113" t="s">
        <v>240</v>
      </c>
      <c r="J50" s="117"/>
    </row>
    <row r="51" spans="1:10" s="110" customFormat="1" ht="24" x14ac:dyDescent="0.15">
      <c r="A51" s="110">
        <v>36</v>
      </c>
      <c r="B51" s="111"/>
      <c r="C51" s="116"/>
      <c r="D51" s="113"/>
      <c r="E51" s="116"/>
      <c r="F51" s="116"/>
      <c r="G51" s="116"/>
      <c r="H51" s="114"/>
      <c r="I51" s="113" t="s">
        <v>240</v>
      </c>
      <c r="J51" s="117"/>
    </row>
    <row r="52" spans="1:10" s="110" customFormat="1" ht="24" x14ac:dyDescent="0.15">
      <c r="A52" s="110">
        <v>37</v>
      </c>
      <c r="B52" s="111"/>
      <c r="C52" s="116"/>
      <c r="D52" s="113"/>
      <c r="E52" s="116"/>
      <c r="F52" s="116"/>
      <c r="G52" s="116"/>
      <c r="H52" s="114"/>
      <c r="I52" s="113" t="s">
        <v>240</v>
      </c>
      <c r="J52" s="117"/>
    </row>
    <row r="53" spans="1:10" s="110" customFormat="1" ht="24" x14ac:dyDescent="0.15">
      <c r="A53" s="110">
        <v>38</v>
      </c>
      <c r="B53" s="111"/>
      <c r="C53" s="116"/>
      <c r="D53" s="113"/>
      <c r="E53" s="116"/>
      <c r="F53" s="116"/>
      <c r="G53" s="116"/>
      <c r="H53" s="114"/>
      <c r="I53" s="113" t="s">
        <v>240</v>
      </c>
    </row>
    <row r="54" spans="1:10" s="110" customFormat="1" ht="24" x14ac:dyDescent="0.15">
      <c r="A54" s="110">
        <v>39</v>
      </c>
      <c r="B54" s="111"/>
      <c r="C54" s="116"/>
      <c r="D54" s="113"/>
      <c r="E54" s="116"/>
      <c r="F54" s="116"/>
      <c r="G54" s="116"/>
      <c r="H54" s="114"/>
      <c r="I54" s="113" t="s">
        <v>240</v>
      </c>
    </row>
    <row r="55" spans="1:10" s="110" customFormat="1" ht="24" x14ac:dyDescent="0.15">
      <c r="A55" s="110">
        <v>40</v>
      </c>
      <c r="B55" s="111"/>
      <c r="C55" s="116"/>
      <c r="D55" s="113"/>
      <c r="E55" s="116"/>
      <c r="F55" s="116"/>
      <c r="G55" s="116"/>
      <c r="H55" s="114"/>
      <c r="I55" s="113" t="s">
        <v>240</v>
      </c>
    </row>
    <row r="56" spans="1:10" s="110" customFormat="1" ht="24" x14ac:dyDescent="0.15">
      <c r="A56" s="110">
        <v>41</v>
      </c>
      <c r="B56" s="111"/>
      <c r="C56" s="116"/>
      <c r="D56" s="113"/>
      <c r="E56" s="116"/>
      <c r="F56" s="116"/>
      <c r="G56" s="116"/>
      <c r="H56" s="114"/>
      <c r="I56" s="113" t="s">
        <v>240</v>
      </c>
    </row>
    <row r="57" spans="1:10" s="110" customFormat="1" ht="24" x14ac:dyDescent="0.15">
      <c r="A57" s="110">
        <v>42</v>
      </c>
      <c r="B57" s="111"/>
      <c r="C57" s="116"/>
      <c r="D57" s="113"/>
      <c r="E57" s="116"/>
      <c r="F57" s="116"/>
      <c r="G57" s="116"/>
      <c r="H57" s="114"/>
      <c r="I57" s="113" t="s">
        <v>240</v>
      </c>
    </row>
    <row r="58" spans="1:10" s="110" customFormat="1" ht="24" x14ac:dyDescent="0.15">
      <c r="A58" s="110">
        <v>43</v>
      </c>
      <c r="B58" s="111"/>
      <c r="C58" s="116"/>
      <c r="D58" s="113"/>
      <c r="E58" s="116"/>
      <c r="F58" s="116"/>
      <c r="G58" s="116"/>
      <c r="H58" s="114"/>
      <c r="I58" s="113" t="s">
        <v>240</v>
      </c>
    </row>
    <row r="59" spans="1:10" s="110" customFormat="1" ht="24" x14ac:dyDescent="0.15">
      <c r="A59" s="110">
        <v>44</v>
      </c>
      <c r="B59" s="111"/>
      <c r="C59" s="116"/>
      <c r="D59" s="113"/>
      <c r="E59" s="116"/>
      <c r="F59" s="116"/>
      <c r="G59" s="116"/>
      <c r="H59" s="114"/>
      <c r="I59" s="113" t="s">
        <v>240</v>
      </c>
    </row>
    <row r="60" spans="1:10" s="110" customFormat="1" ht="24" x14ac:dyDescent="0.15">
      <c r="A60" s="110">
        <v>45</v>
      </c>
      <c r="B60" s="111"/>
      <c r="C60" s="116"/>
      <c r="D60" s="113"/>
      <c r="E60" s="116"/>
      <c r="F60" s="116"/>
      <c r="G60" s="116"/>
      <c r="H60" s="114"/>
      <c r="I60" s="113" t="s">
        <v>240</v>
      </c>
    </row>
    <row r="61" spans="1:10" s="110" customFormat="1" ht="24" x14ac:dyDescent="0.15">
      <c r="A61" s="110">
        <v>46</v>
      </c>
      <c r="B61" s="111"/>
      <c r="C61" s="116"/>
      <c r="D61" s="113"/>
      <c r="E61" s="116"/>
      <c r="F61" s="116"/>
      <c r="G61" s="116"/>
      <c r="H61" s="114"/>
      <c r="I61" s="113" t="s">
        <v>240</v>
      </c>
    </row>
    <row r="62" spans="1:10" s="110" customFormat="1" ht="24" x14ac:dyDescent="0.15">
      <c r="A62" s="110">
        <v>47</v>
      </c>
      <c r="B62" s="111"/>
      <c r="C62" s="116"/>
      <c r="D62" s="113"/>
      <c r="E62" s="116"/>
      <c r="F62" s="116"/>
      <c r="G62" s="116"/>
      <c r="H62" s="114"/>
      <c r="I62" s="113" t="s">
        <v>240</v>
      </c>
    </row>
    <row r="63" spans="1:10" s="110" customFormat="1" ht="24" x14ac:dyDescent="0.15">
      <c r="A63" s="110">
        <v>48</v>
      </c>
      <c r="B63" s="111"/>
      <c r="C63" s="116"/>
      <c r="D63" s="113"/>
      <c r="E63" s="116"/>
      <c r="F63" s="116"/>
      <c r="G63" s="116"/>
      <c r="H63" s="114"/>
      <c r="I63" s="113" t="s">
        <v>240</v>
      </c>
    </row>
    <row r="64" spans="1:10" s="110" customFormat="1" ht="24" x14ac:dyDescent="0.15">
      <c r="A64" s="110">
        <v>49</v>
      </c>
      <c r="B64" s="111"/>
      <c r="C64" s="116"/>
      <c r="D64" s="113"/>
      <c r="E64" s="116"/>
      <c r="F64" s="116"/>
      <c r="G64" s="116"/>
      <c r="H64" s="114"/>
      <c r="I64" s="113" t="s">
        <v>240</v>
      </c>
    </row>
    <row r="65" spans="1:9" s="110" customFormat="1" ht="24" x14ac:dyDescent="0.15">
      <c r="A65" s="110">
        <v>50</v>
      </c>
      <c r="B65" s="111"/>
      <c r="C65" s="116"/>
      <c r="D65" s="113"/>
      <c r="E65" s="116"/>
      <c r="F65" s="116"/>
      <c r="G65" s="116"/>
      <c r="H65" s="114"/>
      <c r="I65" s="113" t="s">
        <v>240</v>
      </c>
    </row>
    <row r="66" spans="1:9" s="110" customFormat="1" ht="24" x14ac:dyDescent="0.15">
      <c r="A66" s="110">
        <v>51</v>
      </c>
      <c r="B66" s="111"/>
      <c r="C66" s="116"/>
      <c r="D66" s="113"/>
      <c r="E66" s="116"/>
      <c r="F66" s="116"/>
      <c r="G66" s="116"/>
      <c r="H66" s="114"/>
      <c r="I66" s="113" t="s">
        <v>240</v>
      </c>
    </row>
    <row r="67" spans="1:9" s="110" customFormat="1" ht="24" x14ac:dyDescent="0.15">
      <c r="A67" s="110">
        <v>52</v>
      </c>
      <c r="B67" s="111"/>
      <c r="C67" s="116"/>
      <c r="D67" s="113"/>
      <c r="E67" s="116"/>
      <c r="F67" s="116"/>
      <c r="G67" s="116"/>
      <c r="H67" s="114"/>
      <c r="I67" s="113" t="s">
        <v>240</v>
      </c>
    </row>
    <row r="68" spans="1:9" s="110" customFormat="1" ht="24" x14ac:dyDescent="0.15">
      <c r="A68" s="110">
        <v>53</v>
      </c>
      <c r="B68" s="111"/>
      <c r="C68" s="116"/>
      <c r="D68" s="113"/>
      <c r="E68" s="116"/>
      <c r="F68" s="116"/>
      <c r="G68" s="116"/>
      <c r="H68" s="114"/>
      <c r="I68" s="113" t="s">
        <v>240</v>
      </c>
    </row>
    <row r="69" spans="1:9" s="110" customFormat="1" ht="24" x14ac:dyDescent="0.15">
      <c r="A69" s="110">
        <v>54</v>
      </c>
      <c r="B69" s="111"/>
      <c r="C69" s="116"/>
      <c r="D69" s="113"/>
      <c r="E69" s="116"/>
      <c r="F69" s="116"/>
      <c r="G69" s="116"/>
      <c r="H69" s="114"/>
      <c r="I69" s="113" t="s">
        <v>240</v>
      </c>
    </row>
    <row r="70" spans="1:9" s="110" customFormat="1" ht="24" x14ac:dyDescent="0.15">
      <c r="A70" s="110">
        <v>55</v>
      </c>
      <c r="B70" s="111"/>
      <c r="C70" s="116"/>
      <c r="D70" s="113"/>
      <c r="E70" s="116"/>
      <c r="F70" s="116"/>
      <c r="G70" s="116"/>
      <c r="H70" s="114"/>
      <c r="I70" s="113" t="s">
        <v>240</v>
      </c>
    </row>
    <row r="71" spans="1:9" s="110" customFormat="1" ht="24" x14ac:dyDescent="0.15">
      <c r="A71" s="110">
        <v>56</v>
      </c>
      <c r="B71" s="111"/>
      <c r="C71" s="116"/>
      <c r="D71" s="113"/>
      <c r="E71" s="116"/>
      <c r="F71" s="116"/>
      <c r="G71" s="116"/>
      <c r="H71" s="114"/>
      <c r="I71" s="113" t="s">
        <v>240</v>
      </c>
    </row>
    <row r="72" spans="1:9" s="110" customFormat="1" ht="24" x14ac:dyDescent="0.15">
      <c r="A72" s="110">
        <v>57</v>
      </c>
      <c r="B72" s="111"/>
      <c r="C72" s="116"/>
      <c r="D72" s="113"/>
      <c r="E72" s="116"/>
      <c r="F72" s="116"/>
      <c r="G72" s="116"/>
      <c r="H72" s="114"/>
      <c r="I72" s="113" t="s">
        <v>240</v>
      </c>
    </row>
    <row r="73" spans="1:9" s="110" customFormat="1" ht="24" x14ac:dyDescent="0.15">
      <c r="A73" s="110">
        <v>58</v>
      </c>
      <c r="B73" s="111"/>
      <c r="C73" s="116"/>
      <c r="D73" s="113"/>
      <c r="E73" s="116"/>
      <c r="F73" s="116"/>
      <c r="G73" s="116"/>
      <c r="H73" s="114"/>
      <c r="I73" s="113" t="s">
        <v>240</v>
      </c>
    </row>
    <row r="74" spans="1:9" s="110" customFormat="1" ht="24" x14ac:dyDescent="0.15">
      <c r="A74" s="110">
        <v>59</v>
      </c>
      <c r="B74" s="111"/>
      <c r="C74" s="116"/>
      <c r="D74" s="113"/>
      <c r="E74" s="116"/>
      <c r="F74" s="116"/>
      <c r="G74" s="116"/>
      <c r="H74" s="114"/>
      <c r="I74" s="113" t="s">
        <v>240</v>
      </c>
    </row>
    <row r="75" spans="1:9" s="110" customFormat="1" ht="24" x14ac:dyDescent="0.15">
      <c r="A75" s="110">
        <v>60</v>
      </c>
      <c r="B75" s="111"/>
      <c r="C75" s="116"/>
      <c r="D75" s="113"/>
      <c r="E75" s="116"/>
      <c r="F75" s="116"/>
      <c r="G75" s="116"/>
      <c r="H75" s="114"/>
      <c r="I75" s="113" t="s">
        <v>240</v>
      </c>
    </row>
    <row r="76" spans="1:9" s="110" customFormat="1" ht="24" x14ac:dyDescent="0.15">
      <c r="A76" s="110">
        <v>61</v>
      </c>
      <c r="B76" s="111"/>
      <c r="C76" s="116"/>
      <c r="D76" s="113"/>
      <c r="E76" s="116"/>
      <c r="F76" s="116"/>
      <c r="G76" s="116"/>
      <c r="H76" s="114"/>
      <c r="I76" s="113" t="s">
        <v>240</v>
      </c>
    </row>
    <row r="77" spans="1:9" s="110" customFormat="1" ht="24" x14ac:dyDescent="0.15">
      <c r="A77" s="110">
        <v>62</v>
      </c>
      <c r="B77" s="111"/>
      <c r="C77" s="116"/>
      <c r="D77" s="113"/>
      <c r="E77" s="116"/>
      <c r="F77" s="116"/>
      <c r="G77" s="116"/>
      <c r="H77" s="114"/>
      <c r="I77" s="113" t="s">
        <v>240</v>
      </c>
    </row>
    <row r="78" spans="1:9" s="110" customFormat="1" ht="24" x14ac:dyDescent="0.15">
      <c r="A78" s="110">
        <v>63</v>
      </c>
      <c r="B78" s="111"/>
      <c r="C78" s="116"/>
      <c r="D78" s="113"/>
      <c r="E78" s="116"/>
      <c r="F78" s="116"/>
      <c r="G78" s="116"/>
      <c r="H78" s="114"/>
      <c r="I78" s="113" t="s">
        <v>240</v>
      </c>
    </row>
    <row r="79" spans="1:9" s="110" customFormat="1" ht="24" x14ac:dyDescent="0.15">
      <c r="A79" s="110">
        <v>64</v>
      </c>
      <c r="B79" s="111"/>
      <c r="C79" s="116"/>
      <c r="D79" s="113"/>
      <c r="E79" s="116"/>
      <c r="F79" s="116"/>
      <c r="G79" s="116"/>
      <c r="H79" s="114"/>
      <c r="I79" s="113" t="s">
        <v>240</v>
      </c>
    </row>
    <row r="80" spans="1:9" s="110" customFormat="1" ht="24" x14ac:dyDescent="0.15">
      <c r="A80" s="110">
        <v>65</v>
      </c>
      <c r="B80" s="111"/>
      <c r="C80" s="116"/>
      <c r="D80" s="113"/>
      <c r="E80" s="116"/>
      <c r="F80" s="116"/>
      <c r="G80" s="116"/>
      <c r="H80" s="114"/>
      <c r="I80" s="113" t="s">
        <v>240</v>
      </c>
    </row>
    <row r="81" spans="1:9" s="110" customFormat="1" ht="24" x14ac:dyDescent="0.15">
      <c r="A81" s="110">
        <v>66</v>
      </c>
      <c r="B81" s="111"/>
      <c r="C81" s="116"/>
      <c r="D81" s="113"/>
      <c r="E81" s="116"/>
      <c r="F81" s="116"/>
      <c r="G81" s="116"/>
      <c r="H81" s="114"/>
      <c r="I81" s="113" t="s">
        <v>240</v>
      </c>
    </row>
    <row r="82" spans="1:9" s="110" customFormat="1" ht="24" x14ac:dyDescent="0.15">
      <c r="A82" s="110">
        <v>67</v>
      </c>
      <c r="B82" s="111"/>
      <c r="C82" s="116"/>
      <c r="D82" s="113"/>
      <c r="E82" s="116"/>
      <c r="F82" s="116"/>
      <c r="G82" s="116"/>
      <c r="H82" s="114"/>
      <c r="I82" s="113" t="s">
        <v>240</v>
      </c>
    </row>
    <row r="83" spans="1:9" s="110" customFormat="1" ht="24" x14ac:dyDescent="0.15">
      <c r="A83" s="110">
        <v>68</v>
      </c>
      <c r="B83" s="111"/>
      <c r="C83" s="116"/>
      <c r="D83" s="113"/>
      <c r="E83" s="116"/>
      <c r="F83" s="116"/>
      <c r="G83" s="116"/>
      <c r="H83" s="114"/>
      <c r="I83" s="113" t="s">
        <v>240</v>
      </c>
    </row>
    <row r="84" spans="1:9" s="110" customFormat="1" ht="24" x14ac:dyDescent="0.15">
      <c r="A84" s="110">
        <v>69</v>
      </c>
      <c r="B84" s="111"/>
      <c r="C84" s="116"/>
      <c r="D84" s="113"/>
      <c r="E84" s="116"/>
      <c r="F84" s="116"/>
      <c r="G84" s="116"/>
      <c r="H84" s="114"/>
      <c r="I84" s="113" t="s">
        <v>240</v>
      </c>
    </row>
    <row r="85" spans="1:9" s="110" customFormat="1" ht="24" x14ac:dyDescent="0.15">
      <c r="A85" s="110">
        <v>70</v>
      </c>
      <c r="B85" s="111"/>
      <c r="C85" s="116"/>
      <c r="D85" s="113"/>
      <c r="E85" s="116"/>
      <c r="F85" s="116"/>
      <c r="G85" s="116"/>
      <c r="H85" s="114"/>
      <c r="I85" s="113" t="s">
        <v>240</v>
      </c>
    </row>
    <row r="86" spans="1:9" s="110" customFormat="1" ht="24" x14ac:dyDescent="0.15">
      <c r="A86" s="110">
        <v>71</v>
      </c>
      <c r="B86" s="111"/>
      <c r="C86" s="116"/>
      <c r="D86" s="113"/>
      <c r="E86" s="116"/>
      <c r="F86" s="116"/>
      <c r="G86" s="116"/>
      <c r="H86" s="114"/>
      <c r="I86" s="113" t="s">
        <v>240</v>
      </c>
    </row>
    <row r="87" spans="1:9" s="110" customFormat="1" ht="24" x14ac:dyDescent="0.15">
      <c r="A87" s="110">
        <v>72</v>
      </c>
      <c r="B87" s="111"/>
      <c r="C87" s="116"/>
      <c r="D87" s="113"/>
      <c r="E87" s="116"/>
      <c r="F87" s="116"/>
      <c r="G87" s="116"/>
      <c r="H87" s="114"/>
      <c r="I87" s="113" t="s">
        <v>240</v>
      </c>
    </row>
    <row r="88" spans="1:9" s="110" customFormat="1" ht="24" x14ac:dyDescent="0.15">
      <c r="A88" s="110">
        <v>73</v>
      </c>
      <c r="B88" s="111"/>
      <c r="C88" s="116"/>
      <c r="D88" s="113"/>
      <c r="E88" s="116"/>
      <c r="F88" s="116"/>
      <c r="G88" s="116"/>
      <c r="H88" s="114"/>
      <c r="I88" s="113" t="s">
        <v>240</v>
      </c>
    </row>
    <row r="89" spans="1:9" s="110" customFormat="1" ht="24" x14ac:dyDescent="0.15">
      <c r="A89" s="110">
        <v>74</v>
      </c>
      <c r="B89" s="111"/>
      <c r="C89" s="116"/>
      <c r="D89" s="113"/>
      <c r="E89" s="116"/>
      <c r="F89" s="116"/>
      <c r="G89" s="116"/>
      <c r="H89" s="114"/>
      <c r="I89" s="113" t="s">
        <v>240</v>
      </c>
    </row>
    <row r="90" spans="1:9" s="110" customFormat="1" ht="24" x14ac:dyDescent="0.15">
      <c r="A90" s="110">
        <v>75</v>
      </c>
      <c r="B90" s="111"/>
      <c r="C90" s="116"/>
      <c r="D90" s="113"/>
      <c r="E90" s="116"/>
      <c r="F90" s="116"/>
      <c r="G90" s="116"/>
      <c r="H90" s="114"/>
      <c r="I90" s="113" t="s">
        <v>240</v>
      </c>
    </row>
    <row r="91" spans="1:9" s="110" customFormat="1" ht="24" x14ac:dyDescent="0.15">
      <c r="A91" s="110">
        <v>76</v>
      </c>
      <c r="B91" s="111"/>
      <c r="C91" s="116"/>
      <c r="D91" s="113"/>
      <c r="E91" s="116"/>
      <c r="F91" s="116"/>
      <c r="G91" s="116"/>
      <c r="H91" s="114"/>
      <c r="I91" s="113" t="s">
        <v>240</v>
      </c>
    </row>
    <row r="92" spans="1:9" s="110" customFormat="1" ht="24" x14ac:dyDescent="0.15">
      <c r="A92" s="110">
        <v>77</v>
      </c>
      <c r="B92" s="111"/>
      <c r="C92" s="116"/>
      <c r="D92" s="113"/>
      <c r="E92" s="116"/>
      <c r="F92" s="116"/>
      <c r="G92" s="116"/>
      <c r="H92" s="114"/>
      <c r="I92" s="113" t="s">
        <v>240</v>
      </c>
    </row>
    <row r="93" spans="1:9" s="110" customFormat="1" ht="24" x14ac:dyDescent="0.15">
      <c r="A93" s="110">
        <v>78</v>
      </c>
      <c r="B93" s="111"/>
      <c r="C93" s="116"/>
      <c r="D93" s="113"/>
      <c r="E93" s="116"/>
      <c r="F93" s="116"/>
      <c r="G93" s="116"/>
      <c r="H93" s="114"/>
      <c r="I93" s="113" t="s">
        <v>240</v>
      </c>
    </row>
    <row r="94" spans="1:9" s="110" customFormat="1" ht="24" x14ac:dyDescent="0.15">
      <c r="A94" s="110">
        <v>79</v>
      </c>
      <c r="B94" s="111"/>
      <c r="C94" s="116"/>
      <c r="D94" s="113"/>
      <c r="E94" s="116"/>
      <c r="F94" s="116"/>
      <c r="G94" s="116"/>
      <c r="H94" s="114"/>
      <c r="I94" s="113" t="s">
        <v>240</v>
      </c>
    </row>
    <row r="95" spans="1:9" s="110" customFormat="1" ht="24" x14ac:dyDescent="0.15">
      <c r="A95" s="110">
        <v>80</v>
      </c>
      <c r="B95" s="111"/>
      <c r="C95" s="116"/>
      <c r="D95" s="113"/>
      <c r="E95" s="116"/>
      <c r="F95" s="116"/>
      <c r="G95" s="116"/>
      <c r="H95" s="114"/>
      <c r="I95" s="113" t="s">
        <v>240</v>
      </c>
    </row>
    <row r="96" spans="1:9" s="110" customFormat="1" ht="24" x14ac:dyDescent="0.15">
      <c r="A96" s="110">
        <v>81</v>
      </c>
      <c r="B96" s="111"/>
      <c r="C96" s="116"/>
      <c r="D96" s="113"/>
      <c r="E96" s="116"/>
      <c r="F96" s="116"/>
      <c r="G96" s="116"/>
      <c r="H96" s="114"/>
      <c r="I96" s="113" t="s">
        <v>240</v>
      </c>
    </row>
    <row r="97" spans="1:9" s="110" customFormat="1" ht="24" x14ac:dyDescent="0.15">
      <c r="A97" s="110">
        <v>82</v>
      </c>
      <c r="B97" s="111"/>
      <c r="C97" s="116"/>
      <c r="D97" s="113"/>
      <c r="E97" s="116"/>
      <c r="F97" s="116"/>
      <c r="G97" s="116"/>
      <c r="H97" s="114"/>
      <c r="I97" s="113" t="s">
        <v>240</v>
      </c>
    </row>
    <row r="98" spans="1:9" s="110" customFormat="1" ht="24" x14ac:dyDescent="0.15">
      <c r="A98" s="110">
        <v>83</v>
      </c>
      <c r="B98" s="111"/>
      <c r="C98" s="116"/>
      <c r="D98" s="113"/>
      <c r="E98" s="116"/>
      <c r="F98" s="116"/>
      <c r="G98" s="116"/>
      <c r="H98" s="114"/>
      <c r="I98" s="113" t="s">
        <v>240</v>
      </c>
    </row>
    <row r="99" spans="1:9" s="110" customFormat="1" ht="24" x14ac:dyDescent="0.15">
      <c r="A99" s="110">
        <v>84</v>
      </c>
      <c r="B99" s="111"/>
      <c r="C99" s="116"/>
      <c r="D99" s="113"/>
      <c r="E99" s="116"/>
      <c r="F99" s="116"/>
      <c r="G99" s="116"/>
      <c r="H99" s="114"/>
      <c r="I99" s="113" t="s">
        <v>240</v>
      </c>
    </row>
    <row r="100" spans="1:9" s="110" customFormat="1" ht="24" x14ac:dyDescent="0.15">
      <c r="A100" s="110">
        <v>85</v>
      </c>
      <c r="B100" s="111"/>
      <c r="C100" s="116"/>
      <c r="D100" s="113"/>
      <c r="E100" s="116"/>
      <c r="F100" s="116"/>
      <c r="G100" s="116"/>
      <c r="H100" s="114"/>
      <c r="I100" s="113" t="s">
        <v>240</v>
      </c>
    </row>
    <row r="101" spans="1:9" s="110" customFormat="1" ht="24" x14ac:dyDescent="0.15">
      <c r="A101" s="110">
        <v>86</v>
      </c>
      <c r="B101" s="111"/>
      <c r="C101" s="116"/>
      <c r="D101" s="113"/>
      <c r="E101" s="116"/>
      <c r="F101" s="116"/>
      <c r="G101" s="116"/>
      <c r="H101" s="114"/>
      <c r="I101" s="113" t="s">
        <v>240</v>
      </c>
    </row>
    <row r="102" spans="1:9" s="110" customFormat="1" ht="24" x14ac:dyDescent="0.15">
      <c r="A102" s="110">
        <v>87</v>
      </c>
      <c r="B102" s="111"/>
      <c r="C102" s="116"/>
      <c r="D102" s="113"/>
      <c r="E102" s="116"/>
      <c r="F102" s="116"/>
      <c r="G102" s="116"/>
      <c r="H102" s="114"/>
      <c r="I102" s="113" t="s">
        <v>240</v>
      </c>
    </row>
    <row r="103" spans="1:9" s="110" customFormat="1" ht="24" x14ac:dyDescent="0.15">
      <c r="A103" s="110">
        <v>88</v>
      </c>
      <c r="B103" s="111"/>
      <c r="C103" s="116"/>
      <c r="D103" s="113"/>
      <c r="E103" s="116"/>
      <c r="F103" s="116"/>
      <c r="G103" s="116"/>
      <c r="H103" s="114"/>
      <c r="I103" s="113" t="s">
        <v>240</v>
      </c>
    </row>
    <row r="104" spans="1:9" s="110" customFormat="1" ht="24" x14ac:dyDescent="0.15">
      <c r="A104" s="110">
        <v>89</v>
      </c>
      <c r="B104" s="111"/>
      <c r="C104" s="116"/>
      <c r="D104" s="113"/>
      <c r="E104" s="116"/>
      <c r="F104" s="116"/>
      <c r="G104" s="116"/>
      <c r="H104" s="114"/>
      <c r="I104" s="113" t="s">
        <v>240</v>
      </c>
    </row>
    <row r="105" spans="1:9" s="110" customFormat="1" ht="24" x14ac:dyDescent="0.15">
      <c r="A105" s="110">
        <v>90</v>
      </c>
      <c r="B105" s="111"/>
      <c r="C105" s="116"/>
      <c r="D105" s="113"/>
      <c r="E105" s="116"/>
      <c r="F105" s="116"/>
      <c r="G105" s="116"/>
      <c r="H105" s="114"/>
      <c r="I105" s="113" t="s">
        <v>240</v>
      </c>
    </row>
    <row r="106" spans="1:9" s="110" customFormat="1" ht="24" x14ac:dyDescent="0.15">
      <c r="A106" s="110">
        <v>91</v>
      </c>
      <c r="B106" s="111"/>
      <c r="C106" s="116"/>
      <c r="D106" s="113"/>
      <c r="E106" s="116"/>
      <c r="F106" s="116"/>
      <c r="G106" s="116"/>
      <c r="H106" s="114"/>
      <c r="I106" s="113" t="s">
        <v>240</v>
      </c>
    </row>
    <row r="107" spans="1:9" s="110" customFormat="1" ht="24" x14ac:dyDescent="0.15">
      <c r="A107" s="110">
        <v>92</v>
      </c>
      <c r="B107" s="111"/>
      <c r="C107" s="116"/>
      <c r="D107" s="113"/>
      <c r="E107" s="116"/>
      <c r="F107" s="116"/>
      <c r="G107" s="116"/>
      <c r="H107" s="114"/>
      <c r="I107" s="113" t="s">
        <v>240</v>
      </c>
    </row>
    <row r="108" spans="1:9" s="110" customFormat="1" ht="24" x14ac:dyDescent="0.15">
      <c r="A108" s="110">
        <v>93</v>
      </c>
      <c r="B108" s="111"/>
      <c r="C108" s="116"/>
      <c r="D108" s="113"/>
      <c r="E108" s="116"/>
      <c r="F108" s="116"/>
      <c r="G108" s="116"/>
      <c r="H108" s="114"/>
      <c r="I108" s="113" t="s">
        <v>240</v>
      </c>
    </row>
    <row r="109" spans="1:9" s="110" customFormat="1" ht="24" x14ac:dyDescent="0.15">
      <c r="A109" s="110">
        <v>94</v>
      </c>
      <c r="B109" s="111"/>
      <c r="C109" s="116"/>
      <c r="D109" s="113"/>
      <c r="E109" s="116"/>
      <c r="F109" s="116"/>
      <c r="G109" s="116"/>
      <c r="H109" s="114"/>
      <c r="I109" s="113" t="s">
        <v>240</v>
      </c>
    </row>
    <row r="110" spans="1:9" s="110" customFormat="1" ht="24" x14ac:dyDescent="0.15">
      <c r="A110" s="110">
        <v>95</v>
      </c>
      <c r="B110" s="111"/>
      <c r="C110" s="116"/>
      <c r="D110" s="113"/>
      <c r="E110" s="116"/>
      <c r="F110" s="116"/>
      <c r="G110" s="116"/>
      <c r="H110" s="114"/>
      <c r="I110" s="113" t="s">
        <v>240</v>
      </c>
    </row>
    <row r="111" spans="1:9" s="110" customFormat="1" ht="24" x14ac:dyDescent="0.15">
      <c r="A111" s="110">
        <v>96</v>
      </c>
      <c r="B111" s="111"/>
      <c r="C111" s="116"/>
      <c r="D111" s="113"/>
      <c r="E111" s="116"/>
      <c r="F111" s="116"/>
      <c r="G111" s="116"/>
      <c r="H111" s="114"/>
      <c r="I111" s="113" t="s">
        <v>240</v>
      </c>
    </row>
    <row r="112" spans="1:9" s="110" customFormat="1" ht="24" x14ac:dyDescent="0.15">
      <c r="A112" s="110">
        <v>97</v>
      </c>
      <c r="B112" s="111"/>
      <c r="C112" s="116"/>
      <c r="D112" s="113"/>
      <c r="E112" s="116"/>
      <c r="F112" s="116"/>
      <c r="G112" s="116"/>
      <c r="H112" s="114"/>
      <c r="I112" s="113" t="s">
        <v>240</v>
      </c>
    </row>
    <row r="113" spans="1:9" s="110" customFormat="1" ht="24" x14ac:dyDescent="0.15">
      <c r="A113" s="110">
        <v>98</v>
      </c>
      <c r="B113" s="111"/>
      <c r="C113" s="116"/>
      <c r="D113" s="113"/>
      <c r="E113" s="116"/>
      <c r="F113" s="116"/>
      <c r="G113" s="116"/>
      <c r="H113" s="114"/>
      <c r="I113" s="113" t="s">
        <v>240</v>
      </c>
    </row>
    <row r="114" spans="1:9" s="110" customFormat="1" ht="24" x14ac:dyDescent="0.15">
      <c r="A114" s="110">
        <v>99</v>
      </c>
      <c r="B114" s="111"/>
      <c r="C114" s="116"/>
      <c r="D114" s="113"/>
      <c r="E114" s="116"/>
      <c r="F114" s="116"/>
      <c r="G114" s="116"/>
      <c r="H114" s="114"/>
      <c r="I114" s="113" t="s">
        <v>240</v>
      </c>
    </row>
    <row r="115" spans="1:9" s="110" customFormat="1" ht="24" x14ac:dyDescent="0.15">
      <c r="A115" s="110">
        <v>100</v>
      </c>
      <c r="B115" s="111"/>
      <c r="C115" s="116"/>
      <c r="D115" s="113"/>
      <c r="E115" s="116"/>
      <c r="F115" s="116"/>
      <c r="G115" s="116"/>
      <c r="H115" s="114"/>
      <c r="I115" s="113" t="s">
        <v>240</v>
      </c>
    </row>
    <row r="116" spans="1:9" s="110" customFormat="1" ht="24" x14ac:dyDescent="0.15">
      <c r="A116" s="110">
        <v>101</v>
      </c>
      <c r="B116" s="111"/>
      <c r="C116" s="116"/>
      <c r="D116" s="113"/>
      <c r="E116" s="116"/>
      <c r="F116" s="116"/>
      <c r="G116" s="116"/>
      <c r="H116" s="114"/>
      <c r="I116" s="113" t="s">
        <v>240</v>
      </c>
    </row>
    <row r="117" spans="1:9" s="110" customFormat="1" ht="24" x14ac:dyDescent="0.15">
      <c r="A117" s="110">
        <v>102</v>
      </c>
      <c r="B117" s="111"/>
      <c r="C117" s="116"/>
      <c r="D117" s="113"/>
      <c r="E117" s="116"/>
      <c r="F117" s="116"/>
      <c r="G117" s="116"/>
      <c r="H117" s="114"/>
      <c r="I117" s="113" t="s">
        <v>240</v>
      </c>
    </row>
    <row r="118" spans="1:9" s="110" customFormat="1" ht="24" x14ac:dyDescent="0.15">
      <c r="A118" s="110">
        <v>103</v>
      </c>
      <c r="B118" s="111"/>
      <c r="C118" s="116"/>
      <c r="D118" s="113"/>
      <c r="E118" s="116"/>
      <c r="F118" s="116"/>
      <c r="G118" s="116"/>
      <c r="H118" s="114"/>
      <c r="I118" s="113" t="s">
        <v>240</v>
      </c>
    </row>
    <row r="119" spans="1:9" s="110" customFormat="1" ht="24" x14ac:dyDescent="0.15">
      <c r="A119" s="110">
        <v>104</v>
      </c>
      <c r="B119" s="111"/>
      <c r="C119" s="116"/>
      <c r="D119" s="113"/>
      <c r="E119" s="116"/>
      <c r="F119" s="116"/>
      <c r="G119" s="116"/>
      <c r="H119" s="114"/>
      <c r="I119" s="113" t="s">
        <v>240</v>
      </c>
    </row>
    <row r="120" spans="1:9" s="110" customFormat="1" ht="24" x14ac:dyDescent="0.15">
      <c r="A120" s="110">
        <v>105</v>
      </c>
      <c r="B120" s="111"/>
      <c r="C120" s="116"/>
      <c r="D120" s="113"/>
      <c r="E120" s="116"/>
      <c r="F120" s="116"/>
      <c r="G120" s="116"/>
      <c r="H120" s="114"/>
      <c r="I120" s="113" t="s">
        <v>240</v>
      </c>
    </row>
    <row r="121" spans="1:9" s="110" customFormat="1" x14ac:dyDescent="0.15"/>
    <row r="122" spans="1:9" s="110" customFormat="1" x14ac:dyDescent="0.15"/>
    <row r="123" spans="1:9" s="110" customFormat="1" x14ac:dyDescent="0.15"/>
    <row r="124" spans="1:9" s="110" customFormat="1" x14ac:dyDescent="0.15"/>
    <row r="125" spans="1:9" s="110" customFormat="1" x14ac:dyDescent="0.15"/>
    <row r="126" spans="1:9" s="110" customFormat="1" x14ac:dyDescent="0.15"/>
    <row r="127" spans="1:9" s="110" customFormat="1" x14ac:dyDescent="0.15"/>
    <row r="128" spans="1:9" s="110" customFormat="1" x14ac:dyDescent="0.15"/>
    <row r="129" s="110" customFormat="1" x14ac:dyDescent="0.15"/>
    <row r="130" s="110" customFormat="1" x14ac:dyDescent="0.15"/>
    <row r="131" s="110" customFormat="1" x14ac:dyDescent="0.15"/>
    <row r="132" s="110" customFormat="1" x14ac:dyDescent="0.15"/>
    <row r="133" s="110" customFormat="1" x14ac:dyDescent="0.15"/>
    <row r="134" s="110" customFormat="1" x14ac:dyDescent="0.15"/>
    <row r="135" s="110" customFormat="1" x14ac:dyDescent="0.15"/>
    <row r="136" s="110" customFormat="1" x14ac:dyDescent="0.15"/>
    <row r="137" s="110" customFormat="1" x14ac:dyDescent="0.15"/>
    <row r="138" s="110" customFormat="1" x14ac:dyDescent="0.15"/>
    <row r="139" s="110" customFormat="1" x14ac:dyDescent="0.15"/>
    <row r="140" s="110" customFormat="1" x14ac:dyDescent="0.15"/>
    <row r="141" s="110" customFormat="1" x14ac:dyDescent="0.15"/>
    <row r="142" s="110" customFormat="1" x14ac:dyDescent="0.15"/>
    <row r="143" s="110" customFormat="1" x14ac:dyDescent="0.15"/>
    <row r="144" s="110" customFormat="1" x14ac:dyDescent="0.15"/>
    <row r="145" s="110" customFormat="1" x14ac:dyDescent="0.15"/>
    <row r="146" s="110" customFormat="1" x14ac:dyDescent="0.15"/>
    <row r="147" s="110" customFormat="1" x14ac:dyDescent="0.15"/>
    <row r="148" s="110" customFormat="1" x14ac:dyDescent="0.15"/>
    <row r="149" s="110" customFormat="1" x14ac:dyDescent="0.15"/>
    <row r="150" s="110" customFormat="1" x14ac:dyDescent="0.15"/>
    <row r="151" s="110" customFormat="1" x14ac:dyDescent="0.15"/>
    <row r="152" s="110" customFormat="1" x14ac:dyDescent="0.15"/>
    <row r="153" s="110" customFormat="1" x14ac:dyDescent="0.15"/>
    <row r="154" s="110" customFormat="1" x14ac:dyDescent="0.15"/>
    <row r="155" s="110" customFormat="1" x14ac:dyDescent="0.15"/>
    <row r="156" s="110" customFormat="1" x14ac:dyDescent="0.15"/>
    <row r="157" s="110" customFormat="1" x14ac:dyDescent="0.15"/>
    <row r="158" s="110" customFormat="1" x14ac:dyDescent="0.15"/>
    <row r="159" s="110" customFormat="1" x14ac:dyDescent="0.15"/>
    <row r="160" s="110" customFormat="1" x14ac:dyDescent="0.15"/>
    <row r="161" s="110" customFormat="1" x14ac:dyDescent="0.15"/>
    <row r="162" s="110" customFormat="1" x14ac:dyDescent="0.15"/>
    <row r="163" s="110" customFormat="1" x14ac:dyDescent="0.15"/>
    <row r="164" s="110" customFormat="1" x14ac:dyDescent="0.15"/>
    <row r="165" s="110" customFormat="1" x14ac:dyDescent="0.15"/>
    <row r="166" s="110" customFormat="1" x14ac:dyDescent="0.15"/>
    <row r="167" s="110" customFormat="1" x14ac:dyDescent="0.15"/>
    <row r="168" s="110" customFormat="1" x14ac:dyDescent="0.15"/>
    <row r="169" s="110" customFormat="1" x14ac:dyDescent="0.15"/>
    <row r="170" s="110" customFormat="1" x14ac:dyDescent="0.15"/>
    <row r="171" s="110" customFormat="1" x14ac:dyDescent="0.15"/>
    <row r="172" s="110" customFormat="1" x14ac:dyDescent="0.15"/>
    <row r="173" s="110" customFormat="1" x14ac:dyDescent="0.15"/>
    <row r="174" s="110" customFormat="1" x14ac:dyDescent="0.15"/>
    <row r="175" s="110" customFormat="1" x14ac:dyDescent="0.15"/>
    <row r="176" s="110" customFormat="1" x14ac:dyDescent="0.15"/>
    <row r="177" s="110" customFormat="1" x14ac:dyDescent="0.15"/>
    <row r="178" s="110" customFormat="1" x14ac:dyDescent="0.15"/>
    <row r="179" s="110" customFormat="1" x14ac:dyDescent="0.15"/>
    <row r="180" s="110" customFormat="1" x14ac:dyDescent="0.15"/>
    <row r="181" s="110" customFormat="1" x14ac:dyDescent="0.15"/>
    <row r="182" s="110" customFormat="1" x14ac:dyDescent="0.15"/>
    <row r="183" s="110" customFormat="1" x14ac:dyDescent="0.15"/>
    <row r="184" s="110" customFormat="1" x14ac:dyDescent="0.15"/>
    <row r="185" s="110" customFormat="1" x14ac:dyDescent="0.15"/>
    <row r="186" s="110" customFormat="1" x14ac:dyDescent="0.15"/>
    <row r="187" s="110" customFormat="1" x14ac:dyDescent="0.15"/>
    <row r="188" s="110" customFormat="1" x14ac:dyDescent="0.15"/>
    <row r="189" s="110" customFormat="1" x14ac:dyDescent="0.15"/>
    <row r="190" s="110" customFormat="1" x14ac:dyDescent="0.15"/>
    <row r="191" s="110" customFormat="1" x14ac:dyDescent="0.15"/>
    <row r="192" s="110" customFormat="1" x14ac:dyDescent="0.15"/>
    <row r="193" s="110" customFormat="1" x14ac:dyDescent="0.15"/>
    <row r="194" s="110" customFormat="1" x14ac:dyDescent="0.15"/>
    <row r="195" s="110" customFormat="1" x14ac:dyDescent="0.15"/>
    <row r="196" s="110" customFormat="1" x14ac:dyDescent="0.15"/>
    <row r="197" s="110" customFormat="1" x14ac:dyDescent="0.15"/>
    <row r="198" s="110" customFormat="1" x14ac:dyDescent="0.15"/>
    <row r="199" s="110" customFormat="1" x14ac:dyDescent="0.15"/>
    <row r="200" s="110" customFormat="1" x14ac:dyDescent="0.15"/>
    <row r="201" s="110" customFormat="1" x14ac:dyDescent="0.15"/>
    <row r="202" s="110" customFormat="1" x14ac:dyDescent="0.15"/>
    <row r="203" s="110" customFormat="1" x14ac:dyDescent="0.15"/>
    <row r="204" s="110" customFormat="1" x14ac:dyDescent="0.15"/>
    <row r="205" s="110" customFormat="1" x14ac:dyDescent="0.15"/>
    <row r="206" s="110" customFormat="1" x14ac:dyDescent="0.15"/>
    <row r="207" s="110" customFormat="1" x14ac:dyDescent="0.15"/>
    <row r="208" s="110" customFormat="1" x14ac:dyDescent="0.15"/>
    <row r="209" s="110" customFormat="1" x14ac:dyDescent="0.15"/>
    <row r="210" s="110" customFormat="1" x14ac:dyDescent="0.15"/>
    <row r="211" s="110" customFormat="1" x14ac:dyDescent="0.15"/>
    <row r="212" s="110" customFormat="1" x14ac:dyDescent="0.15"/>
    <row r="213" s="110" customFormat="1" x14ac:dyDescent="0.15"/>
    <row r="214" s="110" customFormat="1" x14ac:dyDescent="0.15"/>
    <row r="215" s="110" customFormat="1" x14ac:dyDescent="0.15"/>
    <row r="216" s="110" customFormat="1" x14ac:dyDescent="0.15"/>
    <row r="217" s="110" customFormat="1" x14ac:dyDescent="0.15"/>
    <row r="218" s="110" customFormat="1" x14ac:dyDescent="0.15"/>
    <row r="219" s="110" customFormat="1" x14ac:dyDescent="0.15"/>
    <row r="220" s="110" customFormat="1" x14ac:dyDescent="0.15"/>
    <row r="221" s="110" customFormat="1" x14ac:dyDescent="0.15"/>
    <row r="222" s="110" customFormat="1" x14ac:dyDescent="0.15"/>
    <row r="223" s="110" customFormat="1" x14ac:dyDescent="0.15"/>
    <row r="224" s="110" customFormat="1" x14ac:dyDescent="0.15"/>
    <row r="225" s="110" customFormat="1" x14ac:dyDescent="0.15"/>
    <row r="226" s="110" customFormat="1" x14ac:dyDescent="0.15"/>
    <row r="227" s="110" customFormat="1" x14ac:dyDescent="0.15"/>
    <row r="228" s="110" customFormat="1" x14ac:dyDescent="0.15"/>
    <row r="229" s="110" customFormat="1" x14ac:dyDescent="0.15"/>
    <row r="230" s="110" customFormat="1" x14ac:dyDescent="0.15"/>
    <row r="231" s="110" customFormat="1" x14ac:dyDescent="0.15"/>
    <row r="232" s="110" customFormat="1" x14ac:dyDescent="0.15"/>
    <row r="233" s="110" customFormat="1" x14ac:dyDescent="0.15"/>
    <row r="234" s="110" customFormat="1" x14ac:dyDescent="0.15"/>
    <row r="235" s="110" customFormat="1" x14ac:dyDescent="0.15"/>
    <row r="236" s="110" customFormat="1" x14ac:dyDescent="0.15"/>
    <row r="237" s="110" customFormat="1" x14ac:dyDescent="0.15"/>
    <row r="238" s="110" customFormat="1" x14ac:dyDescent="0.15"/>
    <row r="239" s="110" customFormat="1" x14ac:dyDescent="0.15"/>
    <row r="240" s="110" customFormat="1" x14ac:dyDescent="0.15"/>
    <row r="241" s="110" customFormat="1" x14ac:dyDescent="0.15"/>
    <row r="242" s="110" customFormat="1" x14ac:dyDescent="0.15"/>
    <row r="243" s="110" customFormat="1" x14ac:dyDescent="0.15"/>
    <row r="244" s="110" customFormat="1" x14ac:dyDescent="0.15"/>
    <row r="245" s="110" customFormat="1" x14ac:dyDescent="0.15"/>
    <row r="246" s="110" customFormat="1" x14ac:dyDescent="0.15"/>
    <row r="247" s="110" customFormat="1" x14ac:dyDescent="0.15"/>
    <row r="248" s="110" customFormat="1" x14ac:dyDescent="0.15"/>
    <row r="249" s="110" customFormat="1" x14ac:dyDescent="0.15"/>
    <row r="250" s="110" customFormat="1" x14ac:dyDescent="0.15"/>
    <row r="251" s="110" customFormat="1" x14ac:dyDescent="0.15"/>
    <row r="252" s="110" customFormat="1" x14ac:dyDescent="0.15"/>
    <row r="253" s="110" customFormat="1" x14ac:dyDescent="0.15"/>
    <row r="254" s="110" customFormat="1" x14ac:dyDescent="0.15"/>
    <row r="255" s="110" customFormat="1" x14ac:dyDescent="0.15"/>
    <row r="256" s="110" customFormat="1" x14ac:dyDescent="0.15"/>
    <row r="257" s="110" customFormat="1" x14ac:dyDescent="0.15"/>
    <row r="258" s="110" customFormat="1" x14ac:dyDescent="0.15"/>
    <row r="259" s="110" customFormat="1" x14ac:dyDescent="0.15"/>
    <row r="260" s="110" customFormat="1" x14ac:dyDescent="0.15"/>
    <row r="261" s="110" customFormat="1" x14ac:dyDescent="0.15"/>
    <row r="262" s="110" customFormat="1" x14ac:dyDescent="0.15"/>
    <row r="263" s="110" customFormat="1" x14ac:dyDescent="0.15"/>
    <row r="264" s="110" customFormat="1" x14ac:dyDescent="0.15"/>
    <row r="265" s="110" customFormat="1" x14ac:dyDescent="0.15"/>
    <row r="266" s="110" customFormat="1" x14ac:dyDescent="0.15"/>
    <row r="267" s="110" customFormat="1" x14ac:dyDescent="0.15"/>
    <row r="268" s="110" customFormat="1" x14ac:dyDescent="0.15"/>
    <row r="269" s="110" customFormat="1" x14ac:dyDescent="0.15"/>
    <row r="270" s="110" customFormat="1" x14ac:dyDescent="0.15"/>
    <row r="271" s="110" customFormat="1" x14ac:dyDescent="0.15"/>
    <row r="272" s="110" customFormat="1" x14ac:dyDescent="0.15"/>
    <row r="273" s="110" customFormat="1" x14ac:dyDescent="0.15"/>
    <row r="274" s="110" customFormat="1" x14ac:dyDescent="0.15"/>
    <row r="275" s="110" customFormat="1" x14ac:dyDescent="0.15"/>
    <row r="276" s="110" customFormat="1" x14ac:dyDescent="0.15"/>
    <row r="277" s="110" customFormat="1" x14ac:dyDescent="0.15"/>
    <row r="278" s="110" customFormat="1" x14ac:dyDescent="0.15"/>
    <row r="279" s="110" customFormat="1" x14ac:dyDescent="0.15"/>
    <row r="280" s="110" customFormat="1" x14ac:dyDescent="0.15"/>
    <row r="281" s="110" customFormat="1" x14ac:dyDescent="0.15"/>
    <row r="282" s="110" customFormat="1" x14ac:dyDescent="0.15"/>
    <row r="283" s="110" customFormat="1" x14ac:dyDescent="0.15"/>
    <row r="284" s="110" customFormat="1" x14ac:dyDescent="0.15"/>
    <row r="285" s="110" customFormat="1" x14ac:dyDescent="0.15"/>
    <row r="286" s="110" customFormat="1" x14ac:dyDescent="0.15"/>
    <row r="287" s="110" customFormat="1" x14ac:dyDescent="0.15"/>
    <row r="288" s="110" customFormat="1" x14ac:dyDescent="0.15"/>
    <row r="289" s="110" customFormat="1" x14ac:dyDescent="0.15"/>
    <row r="290" s="110" customFormat="1" x14ac:dyDescent="0.15"/>
    <row r="291" s="110" customFormat="1" x14ac:dyDescent="0.15"/>
    <row r="292" s="110" customFormat="1" x14ac:dyDescent="0.15"/>
    <row r="293" s="110" customFormat="1" x14ac:dyDescent="0.15"/>
    <row r="294" s="110" customFormat="1" x14ac:dyDescent="0.15"/>
    <row r="295" s="110" customFormat="1" x14ac:dyDescent="0.15"/>
    <row r="296" s="110" customFormat="1" x14ac:dyDescent="0.15"/>
    <row r="297" s="110" customFormat="1" x14ac:dyDescent="0.15"/>
    <row r="298" s="110" customFormat="1" x14ac:dyDescent="0.15"/>
    <row r="299" s="110" customFormat="1" x14ac:dyDescent="0.15"/>
    <row r="300" s="110" customFormat="1" x14ac:dyDescent="0.15"/>
  </sheetData>
  <mergeCells count="2">
    <mergeCell ref="B5:I5"/>
    <mergeCell ref="G7:I7"/>
  </mergeCells>
  <phoneticPr fontId="2"/>
  <conditionalFormatting sqref="B16:B120">
    <cfRule type="containsBlanks" dxfId="5" priority="2" stopIfTrue="1">
      <formula>LEN(TRIM(B16))=0</formula>
    </cfRule>
  </conditionalFormatting>
  <conditionalFormatting sqref="C16:C120">
    <cfRule type="containsBlanks" dxfId="4" priority="3" stopIfTrue="1">
      <formula>LEN(TRIM(C16))=0</formula>
    </cfRule>
  </conditionalFormatting>
  <conditionalFormatting sqref="D16:D120">
    <cfRule type="containsBlanks" dxfId="3" priority="1" stopIfTrue="1">
      <formula>LEN(TRIM(D16))=0</formula>
    </cfRule>
  </conditionalFormatting>
  <conditionalFormatting sqref="E16:H120">
    <cfRule type="containsBlanks" dxfId="2" priority="4" stopIfTrue="1">
      <formula>LEN(TRIM(E16))=0</formula>
    </cfRule>
  </conditionalFormatting>
  <dataValidations count="2">
    <dataValidation type="list" allowBlank="1" showInputMessage="1" showErrorMessage="1" sqref="B16:B120 IX16:IX120 ST16:ST120 ACP16:ACP120 AML16:AML120 AWH16:AWH120 BGD16:BGD120 BPZ16:BPZ120 BZV16:BZV120 CJR16:CJR120 CTN16:CTN120 DDJ16:DDJ120 DNF16:DNF120 DXB16:DXB120 EGX16:EGX120 EQT16:EQT120 FAP16:FAP120 FKL16:FKL120 FUH16:FUH120 GED16:GED120 GNZ16:GNZ120 GXV16:GXV120 HHR16:HHR120 HRN16:HRN120 IBJ16:IBJ120 ILF16:ILF120 IVB16:IVB120 JEX16:JEX120 JOT16:JOT120 JYP16:JYP120 KIL16:KIL120 KSH16:KSH120 LCD16:LCD120 LLZ16:LLZ120 LVV16:LVV120 MFR16:MFR120 MPN16:MPN120 MZJ16:MZJ120 NJF16:NJF120 NTB16:NTB120 OCX16:OCX120 OMT16:OMT120 OWP16:OWP120 PGL16:PGL120 PQH16:PQH120 QAD16:QAD120 QJZ16:QJZ120 QTV16:QTV120 RDR16:RDR120 RNN16:RNN120 RXJ16:RXJ120 SHF16:SHF120 SRB16:SRB120 TAX16:TAX120 TKT16:TKT120 TUP16:TUP120 UEL16:UEL120 UOH16:UOH120 UYD16:UYD120 VHZ16:VHZ120 VRV16:VRV120 WBR16:WBR120 WLN16:WLN120 WVJ16:WVJ120 B65552:B65656 IX65552:IX65656 ST65552:ST65656 ACP65552:ACP65656 AML65552:AML65656 AWH65552:AWH65656 BGD65552:BGD65656 BPZ65552:BPZ65656 BZV65552:BZV65656 CJR65552:CJR65656 CTN65552:CTN65656 DDJ65552:DDJ65656 DNF65552:DNF65656 DXB65552:DXB65656 EGX65552:EGX65656 EQT65552:EQT65656 FAP65552:FAP65656 FKL65552:FKL65656 FUH65552:FUH65656 GED65552:GED65656 GNZ65552:GNZ65656 GXV65552:GXV65656 HHR65552:HHR65656 HRN65552:HRN65656 IBJ65552:IBJ65656 ILF65552:ILF65656 IVB65552:IVB65656 JEX65552:JEX65656 JOT65552:JOT65656 JYP65552:JYP65656 KIL65552:KIL65656 KSH65552:KSH65656 LCD65552:LCD65656 LLZ65552:LLZ65656 LVV65552:LVV65656 MFR65552:MFR65656 MPN65552:MPN65656 MZJ65552:MZJ65656 NJF65552:NJF65656 NTB65552:NTB65656 OCX65552:OCX65656 OMT65552:OMT65656 OWP65552:OWP65656 PGL65552:PGL65656 PQH65552:PQH65656 QAD65552:QAD65656 QJZ65552:QJZ65656 QTV65552:QTV65656 RDR65552:RDR65656 RNN65552:RNN65656 RXJ65552:RXJ65656 SHF65552:SHF65656 SRB65552:SRB65656 TAX65552:TAX65656 TKT65552:TKT65656 TUP65552:TUP65656 UEL65552:UEL65656 UOH65552:UOH65656 UYD65552:UYD65656 VHZ65552:VHZ65656 VRV65552:VRV65656 WBR65552:WBR65656 WLN65552:WLN65656 WVJ65552:WVJ65656 B131088:B131192 IX131088:IX131192 ST131088:ST131192 ACP131088:ACP131192 AML131088:AML131192 AWH131088:AWH131192 BGD131088:BGD131192 BPZ131088:BPZ131192 BZV131088:BZV131192 CJR131088:CJR131192 CTN131088:CTN131192 DDJ131088:DDJ131192 DNF131088:DNF131192 DXB131088:DXB131192 EGX131088:EGX131192 EQT131088:EQT131192 FAP131088:FAP131192 FKL131088:FKL131192 FUH131088:FUH131192 GED131088:GED131192 GNZ131088:GNZ131192 GXV131088:GXV131192 HHR131088:HHR131192 HRN131088:HRN131192 IBJ131088:IBJ131192 ILF131088:ILF131192 IVB131088:IVB131192 JEX131088:JEX131192 JOT131088:JOT131192 JYP131088:JYP131192 KIL131088:KIL131192 KSH131088:KSH131192 LCD131088:LCD131192 LLZ131088:LLZ131192 LVV131088:LVV131192 MFR131088:MFR131192 MPN131088:MPN131192 MZJ131088:MZJ131192 NJF131088:NJF131192 NTB131088:NTB131192 OCX131088:OCX131192 OMT131088:OMT131192 OWP131088:OWP131192 PGL131088:PGL131192 PQH131088:PQH131192 QAD131088:QAD131192 QJZ131088:QJZ131192 QTV131088:QTV131192 RDR131088:RDR131192 RNN131088:RNN131192 RXJ131088:RXJ131192 SHF131088:SHF131192 SRB131088:SRB131192 TAX131088:TAX131192 TKT131088:TKT131192 TUP131088:TUP131192 UEL131088:UEL131192 UOH131088:UOH131192 UYD131088:UYD131192 VHZ131088:VHZ131192 VRV131088:VRV131192 WBR131088:WBR131192 WLN131088:WLN131192 WVJ131088:WVJ131192 B196624:B196728 IX196624:IX196728 ST196624:ST196728 ACP196624:ACP196728 AML196624:AML196728 AWH196624:AWH196728 BGD196624:BGD196728 BPZ196624:BPZ196728 BZV196624:BZV196728 CJR196624:CJR196728 CTN196624:CTN196728 DDJ196624:DDJ196728 DNF196624:DNF196728 DXB196624:DXB196728 EGX196624:EGX196728 EQT196624:EQT196728 FAP196624:FAP196728 FKL196624:FKL196728 FUH196624:FUH196728 GED196624:GED196728 GNZ196624:GNZ196728 GXV196624:GXV196728 HHR196624:HHR196728 HRN196624:HRN196728 IBJ196624:IBJ196728 ILF196624:ILF196728 IVB196624:IVB196728 JEX196624:JEX196728 JOT196624:JOT196728 JYP196624:JYP196728 KIL196624:KIL196728 KSH196624:KSH196728 LCD196624:LCD196728 LLZ196624:LLZ196728 LVV196624:LVV196728 MFR196624:MFR196728 MPN196624:MPN196728 MZJ196624:MZJ196728 NJF196624:NJF196728 NTB196624:NTB196728 OCX196624:OCX196728 OMT196624:OMT196728 OWP196624:OWP196728 PGL196624:PGL196728 PQH196624:PQH196728 QAD196624:QAD196728 QJZ196624:QJZ196728 QTV196624:QTV196728 RDR196624:RDR196728 RNN196624:RNN196728 RXJ196624:RXJ196728 SHF196624:SHF196728 SRB196624:SRB196728 TAX196624:TAX196728 TKT196624:TKT196728 TUP196624:TUP196728 UEL196624:UEL196728 UOH196624:UOH196728 UYD196624:UYD196728 VHZ196624:VHZ196728 VRV196624:VRV196728 WBR196624:WBR196728 WLN196624:WLN196728 WVJ196624:WVJ196728 B262160:B262264 IX262160:IX262264 ST262160:ST262264 ACP262160:ACP262264 AML262160:AML262264 AWH262160:AWH262264 BGD262160:BGD262264 BPZ262160:BPZ262264 BZV262160:BZV262264 CJR262160:CJR262264 CTN262160:CTN262264 DDJ262160:DDJ262264 DNF262160:DNF262264 DXB262160:DXB262264 EGX262160:EGX262264 EQT262160:EQT262264 FAP262160:FAP262264 FKL262160:FKL262264 FUH262160:FUH262264 GED262160:GED262264 GNZ262160:GNZ262264 GXV262160:GXV262264 HHR262160:HHR262264 HRN262160:HRN262264 IBJ262160:IBJ262264 ILF262160:ILF262264 IVB262160:IVB262264 JEX262160:JEX262264 JOT262160:JOT262264 JYP262160:JYP262264 KIL262160:KIL262264 KSH262160:KSH262264 LCD262160:LCD262264 LLZ262160:LLZ262264 LVV262160:LVV262264 MFR262160:MFR262264 MPN262160:MPN262264 MZJ262160:MZJ262264 NJF262160:NJF262264 NTB262160:NTB262264 OCX262160:OCX262264 OMT262160:OMT262264 OWP262160:OWP262264 PGL262160:PGL262264 PQH262160:PQH262264 QAD262160:QAD262264 QJZ262160:QJZ262264 QTV262160:QTV262264 RDR262160:RDR262264 RNN262160:RNN262264 RXJ262160:RXJ262264 SHF262160:SHF262264 SRB262160:SRB262264 TAX262160:TAX262264 TKT262160:TKT262264 TUP262160:TUP262264 UEL262160:UEL262264 UOH262160:UOH262264 UYD262160:UYD262264 VHZ262160:VHZ262264 VRV262160:VRV262264 WBR262160:WBR262264 WLN262160:WLN262264 WVJ262160:WVJ262264 B327696:B327800 IX327696:IX327800 ST327696:ST327800 ACP327696:ACP327800 AML327696:AML327800 AWH327696:AWH327800 BGD327696:BGD327800 BPZ327696:BPZ327800 BZV327696:BZV327800 CJR327696:CJR327800 CTN327696:CTN327800 DDJ327696:DDJ327800 DNF327696:DNF327800 DXB327696:DXB327800 EGX327696:EGX327800 EQT327696:EQT327800 FAP327696:FAP327800 FKL327696:FKL327800 FUH327696:FUH327800 GED327696:GED327800 GNZ327696:GNZ327800 GXV327696:GXV327800 HHR327696:HHR327800 HRN327696:HRN327800 IBJ327696:IBJ327800 ILF327696:ILF327800 IVB327696:IVB327800 JEX327696:JEX327800 JOT327696:JOT327800 JYP327696:JYP327800 KIL327696:KIL327800 KSH327696:KSH327800 LCD327696:LCD327800 LLZ327696:LLZ327800 LVV327696:LVV327800 MFR327696:MFR327800 MPN327696:MPN327800 MZJ327696:MZJ327800 NJF327696:NJF327800 NTB327696:NTB327800 OCX327696:OCX327800 OMT327696:OMT327800 OWP327696:OWP327800 PGL327696:PGL327800 PQH327696:PQH327800 QAD327696:QAD327800 QJZ327696:QJZ327800 QTV327696:QTV327800 RDR327696:RDR327800 RNN327696:RNN327800 RXJ327696:RXJ327800 SHF327696:SHF327800 SRB327696:SRB327800 TAX327696:TAX327800 TKT327696:TKT327800 TUP327696:TUP327800 UEL327696:UEL327800 UOH327696:UOH327800 UYD327696:UYD327800 VHZ327696:VHZ327800 VRV327696:VRV327800 WBR327696:WBR327800 WLN327696:WLN327800 WVJ327696:WVJ327800 B393232:B393336 IX393232:IX393336 ST393232:ST393336 ACP393232:ACP393336 AML393232:AML393336 AWH393232:AWH393336 BGD393232:BGD393336 BPZ393232:BPZ393336 BZV393232:BZV393336 CJR393232:CJR393336 CTN393232:CTN393336 DDJ393232:DDJ393336 DNF393232:DNF393336 DXB393232:DXB393336 EGX393232:EGX393336 EQT393232:EQT393336 FAP393232:FAP393336 FKL393232:FKL393336 FUH393232:FUH393336 GED393232:GED393336 GNZ393232:GNZ393336 GXV393232:GXV393336 HHR393232:HHR393336 HRN393232:HRN393336 IBJ393232:IBJ393336 ILF393232:ILF393336 IVB393232:IVB393336 JEX393232:JEX393336 JOT393232:JOT393336 JYP393232:JYP393336 KIL393232:KIL393336 KSH393232:KSH393336 LCD393232:LCD393336 LLZ393232:LLZ393336 LVV393232:LVV393336 MFR393232:MFR393336 MPN393232:MPN393336 MZJ393232:MZJ393336 NJF393232:NJF393336 NTB393232:NTB393336 OCX393232:OCX393336 OMT393232:OMT393336 OWP393232:OWP393336 PGL393232:PGL393336 PQH393232:PQH393336 QAD393232:QAD393336 QJZ393232:QJZ393336 QTV393232:QTV393336 RDR393232:RDR393336 RNN393232:RNN393336 RXJ393232:RXJ393336 SHF393232:SHF393336 SRB393232:SRB393336 TAX393232:TAX393336 TKT393232:TKT393336 TUP393232:TUP393336 UEL393232:UEL393336 UOH393232:UOH393336 UYD393232:UYD393336 VHZ393232:VHZ393336 VRV393232:VRV393336 WBR393232:WBR393336 WLN393232:WLN393336 WVJ393232:WVJ393336 B458768:B458872 IX458768:IX458872 ST458768:ST458872 ACP458768:ACP458872 AML458768:AML458872 AWH458768:AWH458872 BGD458768:BGD458872 BPZ458768:BPZ458872 BZV458768:BZV458872 CJR458768:CJR458872 CTN458768:CTN458872 DDJ458768:DDJ458872 DNF458768:DNF458872 DXB458768:DXB458872 EGX458768:EGX458872 EQT458768:EQT458872 FAP458768:FAP458872 FKL458768:FKL458872 FUH458768:FUH458872 GED458768:GED458872 GNZ458768:GNZ458872 GXV458768:GXV458872 HHR458768:HHR458872 HRN458768:HRN458872 IBJ458768:IBJ458872 ILF458768:ILF458872 IVB458768:IVB458872 JEX458768:JEX458872 JOT458768:JOT458872 JYP458768:JYP458872 KIL458768:KIL458872 KSH458768:KSH458872 LCD458768:LCD458872 LLZ458768:LLZ458872 LVV458768:LVV458872 MFR458768:MFR458872 MPN458768:MPN458872 MZJ458768:MZJ458872 NJF458768:NJF458872 NTB458768:NTB458872 OCX458768:OCX458872 OMT458768:OMT458872 OWP458768:OWP458872 PGL458768:PGL458872 PQH458768:PQH458872 QAD458768:QAD458872 QJZ458768:QJZ458872 QTV458768:QTV458872 RDR458768:RDR458872 RNN458768:RNN458872 RXJ458768:RXJ458872 SHF458768:SHF458872 SRB458768:SRB458872 TAX458768:TAX458872 TKT458768:TKT458872 TUP458768:TUP458872 UEL458768:UEL458872 UOH458768:UOH458872 UYD458768:UYD458872 VHZ458768:VHZ458872 VRV458768:VRV458872 WBR458768:WBR458872 WLN458768:WLN458872 WVJ458768:WVJ458872 B524304:B524408 IX524304:IX524408 ST524304:ST524408 ACP524304:ACP524408 AML524304:AML524408 AWH524304:AWH524408 BGD524304:BGD524408 BPZ524304:BPZ524408 BZV524304:BZV524408 CJR524304:CJR524408 CTN524304:CTN524408 DDJ524304:DDJ524408 DNF524304:DNF524408 DXB524304:DXB524408 EGX524304:EGX524408 EQT524304:EQT524408 FAP524304:FAP524408 FKL524304:FKL524408 FUH524304:FUH524408 GED524304:GED524408 GNZ524304:GNZ524408 GXV524304:GXV524408 HHR524304:HHR524408 HRN524304:HRN524408 IBJ524304:IBJ524408 ILF524304:ILF524408 IVB524304:IVB524408 JEX524304:JEX524408 JOT524304:JOT524408 JYP524304:JYP524408 KIL524304:KIL524408 KSH524304:KSH524408 LCD524304:LCD524408 LLZ524304:LLZ524408 LVV524304:LVV524408 MFR524304:MFR524408 MPN524304:MPN524408 MZJ524304:MZJ524408 NJF524304:NJF524408 NTB524304:NTB524408 OCX524304:OCX524408 OMT524304:OMT524408 OWP524304:OWP524408 PGL524304:PGL524408 PQH524304:PQH524408 QAD524304:QAD524408 QJZ524304:QJZ524408 QTV524304:QTV524408 RDR524304:RDR524408 RNN524304:RNN524408 RXJ524304:RXJ524408 SHF524304:SHF524408 SRB524304:SRB524408 TAX524304:TAX524408 TKT524304:TKT524408 TUP524304:TUP524408 UEL524304:UEL524408 UOH524304:UOH524408 UYD524304:UYD524408 VHZ524304:VHZ524408 VRV524304:VRV524408 WBR524304:WBR524408 WLN524304:WLN524408 WVJ524304:WVJ524408 B589840:B589944 IX589840:IX589944 ST589840:ST589944 ACP589840:ACP589944 AML589840:AML589944 AWH589840:AWH589944 BGD589840:BGD589944 BPZ589840:BPZ589944 BZV589840:BZV589944 CJR589840:CJR589944 CTN589840:CTN589944 DDJ589840:DDJ589944 DNF589840:DNF589944 DXB589840:DXB589944 EGX589840:EGX589944 EQT589840:EQT589944 FAP589840:FAP589944 FKL589840:FKL589944 FUH589840:FUH589944 GED589840:GED589944 GNZ589840:GNZ589944 GXV589840:GXV589944 HHR589840:HHR589944 HRN589840:HRN589944 IBJ589840:IBJ589944 ILF589840:ILF589944 IVB589840:IVB589944 JEX589840:JEX589944 JOT589840:JOT589944 JYP589840:JYP589944 KIL589840:KIL589944 KSH589840:KSH589944 LCD589840:LCD589944 LLZ589840:LLZ589944 LVV589840:LVV589944 MFR589840:MFR589944 MPN589840:MPN589944 MZJ589840:MZJ589944 NJF589840:NJF589944 NTB589840:NTB589944 OCX589840:OCX589944 OMT589840:OMT589944 OWP589840:OWP589944 PGL589840:PGL589944 PQH589840:PQH589944 QAD589840:QAD589944 QJZ589840:QJZ589944 QTV589840:QTV589944 RDR589840:RDR589944 RNN589840:RNN589944 RXJ589840:RXJ589944 SHF589840:SHF589944 SRB589840:SRB589944 TAX589840:TAX589944 TKT589840:TKT589944 TUP589840:TUP589944 UEL589840:UEL589944 UOH589840:UOH589944 UYD589840:UYD589944 VHZ589840:VHZ589944 VRV589840:VRV589944 WBR589840:WBR589944 WLN589840:WLN589944 WVJ589840:WVJ589944 B655376:B655480 IX655376:IX655480 ST655376:ST655480 ACP655376:ACP655480 AML655376:AML655480 AWH655376:AWH655480 BGD655376:BGD655480 BPZ655376:BPZ655480 BZV655376:BZV655480 CJR655376:CJR655480 CTN655376:CTN655480 DDJ655376:DDJ655480 DNF655376:DNF655480 DXB655376:DXB655480 EGX655376:EGX655480 EQT655376:EQT655480 FAP655376:FAP655480 FKL655376:FKL655480 FUH655376:FUH655480 GED655376:GED655480 GNZ655376:GNZ655480 GXV655376:GXV655480 HHR655376:HHR655480 HRN655376:HRN655480 IBJ655376:IBJ655480 ILF655376:ILF655480 IVB655376:IVB655480 JEX655376:JEX655480 JOT655376:JOT655480 JYP655376:JYP655480 KIL655376:KIL655480 KSH655376:KSH655480 LCD655376:LCD655480 LLZ655376:LLZ655480 LVV655376:LVV655480 MFR655376:MFR655480 MPN655376:MPN655480 MZJ655376:MZJ655480 NJF655376:NJF655480 NTB655376:NTB655480 OCX655376:OCX655480 OMT655376:OMT655480 OWP655376:OWP655480 PGL655376:PGL655480 PQH655376:PQH655480 QAD655376:QAD655480 QJZ655376:QJZ655480 QTV655376:QTV655480 RDR655376:RDR655480 RNN655376:RNN655480 RXJ655376:RXJ655480 SHF655376:SHF655480 SRB655376:SRB655480 TAX655376:TAX655480 TKT655376:TKT655480 TUP655376:TUP655480 UEL655376:UEL655480 UOH655376:UOH655480 UYD655376:UYD655480 VHZ655376:VHZ655480 VRV655376:VRV655480 WBR655376:WBR655480 WLN655376:WLN655480 WVJ655376:WVJ655480 B720912:B721016 IX720912:IX721016 ST720912:ST721016 ACP720912:ACP721016 AML720912:AML721016 AWH720912:AWH721016 BGD720912:BGD721016 BPZ720912:BPZ721016 BZV720912:BZV721016 CJR720912:CJR721016 CTN720912:CTN721016 DDJ720912:DDJ721016 DNF720912:DNF721016 DXB720912:DXB721016 EGX720912:EGX721016 EQT720912:EQT721016 FAP720912:FAP721016 FKL720912:FKL721016 FUH720912:FUH721016 GED720912:GED721016 GNZ720912:GNZ721016 GXV720912:GXV721016 HHR720912:HHR721016 HRN720912:HRN721016 IBJ720912:IBJ721016 ILF720912:ILF721016 IVB720912:IVB721016 JEX720912:JEX721016 JOT720912:JOT721016 JYP720912:JYP721016 KIL720912:KIL721016 KSH720912:KSH721016 LCD720912:LCD721016 LLZ720912:LLZ721016 LVV720912:LVV721016 MFR720912:MFR721016 MPN720912:MPN721016 MZJ720912:MZJ721016 NJF720912:NJF721016 NTB720912:NTB721016 OCX720912:OCX721016 OMT720912:OMT721016 OWP720912:OWP721016 PGL720912:PGL721016 PQH720912:PQH721016 QAD720912:QAD721016 QJZ720912:QJZ721016 QTV720912:QTV721016 RDR720912:RDR721016 RNN720912:RNN721016 RXJ720912:RXJ721016 SHF720912:SHF721016 SRB720912:SRB721016 TAX720912:TAX721016 TKT720912:TKT721016 TUP720912:TUP721016 UEL720912:UEL721016 UOH720912:UOH721016 UYD720912:UYD721016 VHZ720912:VHZ721016 VRV720912:VRV721016 WBR720912:WBR721016 WLN720912:WLN721016 WVJ720912:WVJ721016 B786448:B786552 IX786448:IX786552 ST786448:ST786552 ACP786448:ACP786552 AML786448:AML786552 AWH786448:AWH786552 BGD786448:BGD786552 BPZ786448:BPZ786552 BZV786448:BZV786552 CJR786448:CJR786552 CTN786448:CTN786552 DDJ786448:DDJ786552 DNF786448:DNF786552 DXB786448:DXB786552 EGX786448:EGX786552 EQT786448:EQT786552 FAP786448:FAP786552 FKL786448:FKL786552 FUH786448:FUH786552 GED786448:GED786552 GNZ786448:GNZ786552 GXV786448:GXV786552 HHR786448:HHR786552 HRN786448:HRN786552 IBJ786448:IBJ786552 ILF786448:ILF786552 IVB786448:IVB786552 JEX786448:JEX786552 JOT786448:JOT786552 JYP786448:JYP786552 KIL786448:KIL786552 KSH786448:KSH786552 LCD786448:LCD786552 LLZ786448:LLZ786552 LVV786448:LVV786552 MFR786448:MFR786552 MPN786448:MPN786552 MZJ786448:MZJ786552 NJF786448:NJF786552 NTB786448:NTB786552 OCX786448:OCX786552 OMT786448:OMT786552 OWP786448:OWP786552 PGL786448:PGL786552 PQH786448:PQH786552 QAD786448:QAD786552 QJZ786448:QJZ786552 QTV786448:QTV786552 RDR786448:RDR786552 RNN786448:RNN786552 RXJ786448:RXJ786552 SHF786448:SHF786552 SRB786448:SRB786552 TAX786448:TAX786552 TKT786448:TKT786552 TUP786448:TUP786552 UEL786448:UEL786552 UOH786448:UOH786552 UYD786448:UYD786552 VHZ786448:VHZ786552 VRV786448:VRV786552 WBR786448:WBR786552 WLN786448:WLN786552 WVJ786448:WVJ786552 B851984:B852088 IX851984:IX852088 ST851984:ST852088 ACP851984:ACP852088 AML851984:AML852088 AWH851984:AWH852088 BGD851984:BGD852088 BPZ851984:BPZ852088 BZV851984:BZV852088 CJR851984:CJR852088 CTN851984:CTN852088 DDJ851984:DDJ852088 DNF851984:DNF852088 DXB851984:DXB852088 EGX851984:EGX852088 EQT851984:EQT852088 FAP851984:FAP852088 FKL851984:FKL852088 FUH851984:FUH852088 GED851984:GED852088 GNZ851984:GNZ852088 GXV851984:GXV852088 HHR851984:HHR852088 HRN851984:HRN852088 IBJ851984:IBJ852088 ILF851984:ILF852088 IVB851984:IVB852088 JEX851984:JEX852088 JOT851984:JOT852088 JYP851984:JYP852088 KIL851984:KIL852088 KSH851984:KSH852088 LCD851984:LCD852088 LLZ851984:LLZ852088 LVV851984:LVV852088 MFR851984:MFR852088 MPN851984:MPN852088 MZJ851984:MZJ852088 NJF851984:NJF852088 NTB851984:NTB852088 OCX851984:OCX852088 OMT851984:OMT852088 OWP851984:OWP852088 PGL851984:PGL852088 PQH851984:PQH852088 QAD851984:QAD852088 QJZ851984:QJZ852088 QTV851984:QTV852088 RDR851984:RDR852088 RNN851984:RNN852088 RXJ851984:RXJ852088 SHF851984:SHF852088 SRB851984:SRB852088 TAX851984:TAX852088 TKT851984:TKT852088 TUP851984:TUP852088 UEL851984:UEL852088 UOH851984:UOH852088 UYD851984:UYD852088 VHZ851984:VHZ852088 VRV851984:VRV852088 WBR851984:WBR852088 WLN851984:WLN852088 WVJ851984:WVJ852088 B917520:B917624 IX917520:IX917624 ST917520:ST917624 ACP917520:ACP917624 AML917520:AML917624 AWH917520:AWH917624 BGD917520:BGD917624 BPZ917520:BPZ917624 BZV917520:BZV917624 CJR917520:CJR917624 CTN917520:CTN917624 DDJ917520:DDJ917624 DNF917520:DNF917624 DXB917520:DXB917624 EGX917520:EGX917624 EQT917520:EQT917624 FAP917520:FAP917624 FKL917520:FKL917624 FUH917520:FUH917624 GED917520:GED917624 GNZ917520:GNZ917624 GXV917520:GXV917624 HHR917520:HHR917624 HRN917520:HRN917624 IBJ917520:IBJ917624 ILF917520:ILF917624 IVB917520:IVB917624 JEX917520:JEX917624 JOT917520:JOT917624 JYP917520:JYP917624 KIL917520:KIL917624 KSH917520:KSH917624 LCD917520:LCD917624 LLZ917520:LLZ917624 LVV917520:LVV917624 MFR917520:MFR917624 MPN917520:MPN917624 MZJ917520:MZJ917624 NJF917520:NJF917624 NTB917520:NTB917624 OCX917520:OCX917624 OMT917520:OMT917624 OWP917520:OWP917624 PGL917520:PGL917624 PQH917520:PQH917624 QAD917520:QAD917624 QJZ917520:QJZ917624 QTV917520:QTV917624 RDR917520:RDR917624 RNN917520:RNN917624 RXJ917520:RXJ917624 SHF917520:SHF917624 SRB917520:SRB917624 TAX917520:TAX917624 TKT917520:TKT917624 TUP917520:TUP917624 UEL917520:UEL917624 UOH917520:UOH917624 UYD917520:UYD917624 VHZ917520:VHZ917624 VRV917520:VRV917624 WBR917520:WBR917624 WLN917520:WLN917624 WVJ917520:WVJ917624 B983056:B983160 IX983056:IX983160 ST983056:ST983160 ACP983056:ACP983160 AML983056:AML983160 AWH983056:AWH983160 BGD983056:BGD983160 BPZ983056:BPZ983160 BZV983056:BZV983160 CJR983056:CJR983160 CTN983056:CTN983160 DDJ983056:DDJ983160 DNF983056:DNF983160 DXB983056:DXB983160 EGX983056:EGX983160 EQT983056:EQT983160 FAP983056:FAP983160 FKL983056:FKL983160 FUH983056:FUH983160 GED983056:GED983160 GNZ983056:GNZ983160 GXV983056:GXV983160 HHR983056:HHR983160 HRN983056:HRN983160 IBJ983056:IBJ983160 ILF983056:ILF983160 IVB983056:IVB983160 JEX983056:JEX983160 JOT983056:JOT983160 JYP983056:JYP983160 KIL983056:KIL983160 KSH983056:KSH983160 LCD983056:LCD983160 LLZ983056:LLZ983160 LVV983056:LVV983160 MFR983056:MFR983160 MPN983056:MPN983160 MZJ983056:MZJ983160 NJF983056:NJF983160 NTB983056:NTB983160 OCX983056:OCX983160 OMT983056:OMT983160 OWP983056:OWP983160 PGL983056:PGL983160 PQH983056:PQH983160 QAD983056:QAD983160 QJZ983056:QJZ983160 QTV983056:QTV983160 RDR983056:RDR983160 RNN983056:RNN983160 RXJ983056:RXJ983160 SHF983056:SHF983160 SRB983056:SRB983160 TAX983056:TAX983160 TKT983056:TKT983160 TUP983056:TUP983160 UEL983056:UEL983160 UOH983056:UOH983160 UYD983056:UYD983160 VHZ983056:VHZ983160 VRV983056:VRV983160 WBR983056:WBR983160 WLN983056:WLN983160 WVJ983056:WVJ983160" xr:uid="{00000000-0002-0000-0400-000000000000}">
      <formula1>$K$16:$K$25</formula1>
    </dataValidation>
    <dataValidation type="list" allowBlank="1" showInputMessage="1" showErrorMessage="1" sqref="D16:D120 IZ16:IZ120 SV16:SV120 ACR16:ACR120 AMN16:AMN120 AWJ16:AWJ120 BGF16:BGF120 BQB16:BQB120 BZX16:BZX120 CJT16:CJT120 CTP16:CTP120 DDL16:DDL120 DNH16:DNH120 DXD16:DXD120 EGZ16:EGZ120 EQV16:EQV120 FAR16:FAR120 FKN16:FKN120 FUJ16:FUJ120 GEF16:GEF120 GOB16:GOB120 GXX16:GXX120 HHT16:HHT120 HRP16:HRP120 IBL16:IBL120 ILH16:ILH120 IVD16:IVD120 JEZ16:JEZ120 JOV16:JOV120 JYR16:JYR120 KIN16:KIN120 KSJ16:KSJ120 LCF16:LCF120 LMB16:LMB120 LVX16:LVX120 MFT16:MFT120 MPP16:MPP120 MZL16:MZL120 NJH16:NJH120 NTD16:NTD120 OCZ16:OCZ120 OMV16:OMV120 OWR16:OWR120 PGN16:PGN120 PQJ16:PQJ120 QAF16:QAF120 QKB16:QKB120 QTX16:QTX120 RDT16:RDT120 RNP16:RNP120 RXL16:RXL120 SHH16:SHH120 SRD16:SRD120 TAZ16:TAZ120 TKV16:TKV120 TUR16:TUR120 UEN16:UEN120 UOJ16:UOJ120 UYF16:UYF120 VIB16:VIB120 VRX16:VRX120 WBT16:WBT120 WLP16:WLP120 WVL16:WVL120 D65552:D65656 IZ65552:IZ65656 SV65552:SV65656 ACR65552:ACR65656 AMN65552:AMN65656 AWJ65552:AWJ65656 BGF65552:BGF65656 BQB65552:BQB65656 BZX65552:BZX65656 CJT65552:CJT65656 CTP65552:CTP65656 DDL65552:DDL65656 DNH65552:DNH65656 DXD65552:DXD65656 EGZ65552:EGZ65656 EQV65552:EQV65656 FAR65552:FAR65656 FKN65552:FKN65656 FUJ65552:FUJ65656 GEF65552:GEF65656 GOB65552:GOB65656 GXX65552:GXX65656 HHT65552:HHT65656 HRP65552:HRP65656 IBL65552:IBL65656 ILH65552:ILH65656 IVD65552:IVD65656 JEZ65552:JEZ65656 JOV65552:JOV65656 JYR65552:JYR65656 KIN65552:KIN65656 KSJ65552:KSJ65656 LCF65552:LCF65656 LMB65552:LMB65656 LVX65552:LVX65656 MFT65552:MFT65656 MPP65552:MPP65656 MZL65552:MZL65656 NJH65552:NJH65656 NTD65552:NTD65656 OCZ65552:OCZ65656 OMV65552:OMV65656 OWR65552:OWR65656 PGN65552:PGN65656 PQJ65552:PQJ65656 QAF65552:QAF65656 QKB65552:QKB65656 QTX65552:QTX65656 RDT65552:RDT65656 RNP65552:RNP65656 RXL65552:RXL65656 SHH65552:SHH65656 SRD65552:SRD65656 TAZ65552:TAZ65656 TKV65552:TKV65656 TUR65552:TUR65656 UEN65552:UEN65656 UOJ65552:UOJ65656 UYF65552:UYF65656 VIB65552:VIB65656 VRX65552:VRX65656 WBT65552:WBT65656 WLP65552:WLP65656 WVL65552:WVL65656 D131088:D131192 IZ131088:IZ131192 SV131088:SV131192 ACR131088:ACR131192 AMN131088:AMN131192 AWJ131088:AWJ131192 BGF131088:BGF131192 BQB131088:BQB131192 BZX131088:BZX131192 CJT131088:CJT131192 CTP131088:CTP131192 DDL131088:DDL131192 DNH131088:DNH131192 DXD131088:DXD131192 EGZ131088:EGZ131192 EQV131088:EQV131192 FAR131088:FAR131192 FKN131088:FKN131192 FUJ131088:FUJ131192 GEF131088:GEF131192 GOB131088:GOB131192 GXX131088:GXX131192 HHT131088:HHT131192 HRP131088:HRP131192 IBL131088:IBL131192 ILH131088:ILH131192 IVD131088:IVD131192 JEZ131088:JEZ131192 JOV131088:JOV131192 JYR131088:JYR131192 KIN131088:KIN131192 KSJ131088:KSJ131192 LCF131088:LCF131192 LMB131088:LMB131192 LVX131088:LVX131192 MFT131088:MFT131192 MPP131088:MPP131192 MZL131088:MZL131192 NJH131088:NJH131192 NTD131088:NTD131192 OCZ131088:OCZ131192 OMV131088:OMV131192 OWR131088:OWR131192 PGN131088:PGN131192 PQJ131088:PQJ131192 QAF131088:QAF131192 QKB131088:QKB131192 QTX131088:QTX131192 RDT131088:RDT131192 RNP131088:RNP131192 RXL131088:RXL131192 SHH131088:SHH131192 SRD131088:SRD131192 TAZ131088:TAZ131192 TKV131088:TKV131192 TUR131088:TUR131192 UEN131088:UEN131192 UOJ131088:UOJ131192 UYF131088:UYF131192 VIB131088:VIB131192 VRX131088:VRX131192 WBT131088:WBT131192 WLP131088:WLP131192 WVL131088:WVL131192 D196624:D196728 IZ196624:IZ196728 SV196624:SV196728 ACR196624:ACR196728 AMN196624:AMN196728 AWJ196624:AWJ196728 BGF196624:BGF196728 BQB196624:BQB196728 BZX196624:BZX196728 CJT196624:CJT196728 CTP196624:CTP196728 DDL196624:DDL196728 DNH196624:DNH196728 DXD196624:DXD196728 EGZ196624:EGZ196728 EQV196624:EQV196728 FAR196624:FAR196728 FKN196624:FKN196728 FUJ196624:FUJ196728 GEF196624:GEF196728 GOB196624:GOB196728 GXX196624:GXX196728 HHT196624:HHT196728 HRP196624:HRP196728 IBL196624:IBL196728 ILH196624:ILH196728 IVD196624:IVD196728 JEZ196624:JEZ196728 JOV196624:JOV196728 JYR196624:JYR196728 KIN196624:KIN196728 KSJ196624:KSJ196728 LCF196624:LCF196728 LMB196624:LMB196728 LVX196624:LVX196728 MFT196624:MFT196728 MPP196624:MPP196728 MZL196624:MZL196728 NJH196624:NJH196728 NTD196624:NTD196728 OCZ196624:OCZ196728 OMV196624:OMV196728 OWR196624:OWR196728 PGN196624:PGN196728 PQJ196624:PQJ196728 QAF196624:QAF196728 QKB196624:QKB196728 QTX196624:QTX196728 RDT196624:RDT196728 RNP196624:RNP196728 RXL196624:RXL196728 SHH196624:SHH196728 SRD196624:SRD196728 TAZ196624:TAZ196728 TKV196624:TKV196728 TUR196624:TUR196728 UEN196624:UEN196728 UOJ196624:UOJ196728 UYF196624:UYF196728 VIB196624:VIB196728 VRX196624:VRX196728 WBT196624:WBT196728 WLP196624:WLP196728 WVL196624:WVL196728 D262160:D262264 IZ262160:IZ262264 SV262160:SV262264 ACR262160:ACR262264 AMN262160:AMN262264 AWJ262160:AWJ262264 BGF262160:BGF262264 BQB262160:BQB262264 BZX262160:BZX262264 CJT262160:CJT262264 CTP262160:CTP262264 DDL262160:DDL262264 DNH262160:DNH262264 DXD262160:DXD262264 EGZ262160:EGZ262264 EQV262160:EQV262264 FAR262160:FAR262264 FKN262160:FKN262264 FUJ262160:FUJ262264 GEF262160:GEF262264 GOB262160:GOB262264 GXX262160:GXX262264 HHT262160:HHT262264 HRP262160:HRP262264 IBL262160:IBL262264 ILH262160:ILH262264 IVD262160:IVD262264 JEZ262160:JEZ262264 JOV262160:JOV262264 JYR262160:JYR262264 KIN262160:KIN262264 KSJ262160:KSJ262264 LCF262160:LCF262264 LMB262160:LMB262264 LVX262160:LVX262264 MFT262160:MFT262264 MPP262160:MPP262264 MZL262160:MZL262264 NJH262160:NJH262264 NTD262160:NTD262264 OCZ262160:OCZ262264 OMV262160:OMV262264 OWR262160:OWR262264 PGN262160:PGN262264 PQJ262160:PQJ262264 QAF262160:QAF262264 QKB262160:QKB262264 QTX262160:QTX262264 RDT262160:RDT262264 RNP262160:RNP262264 RXL262160:RXL262264 SHH262160:SHH262264 SRD262160:SRD262264 TAZ262160:TAZ262264 TKV262160:TKV262264 TUR262160:TUR262264 UEN262160:UEN262264 UOJ262160:UOJ262264 UYF262160:UYF262264 VIB262160:VIB262264 VRX262160:VRX262264 WBT262160:WBT262264 WLP262160:WLP262264 WVL262160:WVL262264 D327696:D327800 IZ327696:IZ327800 SV327696:SV327800 ACR327696:ACR327800 AMN327696:AMN327800 AWJ327696:AWJ327800 BGF327696:BGF327800 BQB327696:BQB327800 BZX327696:BZX327800 CJT327696:CJT327800 CTP327696:CTP327800 DDL327696:DDL327800 DNH327696:DNH327800 DXD327696:DXD327800 EGZ327696:EGZ327800 EQV327696:EQV327800 FAR327696:FAR327800 FKN327696:FKN327800 FUJ327696:FUJ327800 GEF327696:GEF327800 GOB327696:GOB327800 GXX327696:GXX327800 HHT327696:HHT327800 HRP327696:HRP327800 IBL327696:IBL327800 ILH327696:ILH327800 IVD327696:IVD327800 JEZ327696:JEZ327800 JOV327696:JOV327800 JYR327696:JYR327800 KIN327696:KIN327800 KSJ327696:KSJ327800 LCF327696:LCF327800 LMB327696:LMB327800 LVX327696:LVX327800 MFT327696:MFT327800 MPP327696:MPP327800 MZL327696:MZL327800 NJH327696:NJH327800 NTD327696:NTD327800 OCZ327696:OCZ327800 OMV327696:OMV327800 OWR327696:OWR327800 PGN327696:PGN327800 PQJ327696:PQJ327800 QAF327696:QAF327800 QKB327696:QKB327800 QTX327696:QTX327800 RDT327696:RDT327800 RNP327696:RNP327800 RXL327696:RXL327800 SHH327696:SHH327800 SRD327696:SRD327800 TAZ327696:TAZ327800 TKV327696:TKV327800 TUR327696:TUR327800 UEN327696:UEN327800 UOJ327696:UOJ327800 UYF327696:UYF327800 VIB327696:VIB327800 VRX327696:VRX327800 WBT327696:WBT327800 WLP327696:WLP327800 WVL327696:WVL327800 D393232:D393336 IZ393232:IZ393336 SV393232:SV393336 ACR393232:ACR393336 AMN393232:AMN393336 AWJ393232:AWJ393336 BGF393232:BGF393336 BQB393232:BQB393336 BZX393232:BZX393336 CJT393232:CJT393336 CTP393232:CTP393336 DDL393232:DDL393336 DNH393232:DNH393336 DXD393232:DXD393336 EGZ393232:EGZ393336 EQV393232:EQV393336 FAR393232:FAR393336 FKN393232:FKN393336 FUJ393232:FUJ393336 GEF393232:GEF393336 GOB393232:GOB393336 GXX393232:GXX393336 HHT393232:HHT393336 HRP393232:HRP393336 IBL393232:IBL393336 ILH393232:ILH393336 IVD393232:IVD393336 JEZ393232:JEZ393336 JOV393232:JOV393336 JYR393232:JYR393336 KIN393232:KIN393336 KSJ393232:KSJ393336 LCF393232:LCF393336 LMB393232:LMB393336 LVX393232:LVX393336 MFT393232:MFT393336 MPP393232:MPP393336 MZL393232:MZL393336 NJH393232:NJH393336 NTD393232:NTD393336 OCZ393232:OCZ393336 OMV393232:OMV393336 OWR393232:OWR393336 PGN393232:PGN393336 PQJ393232:PQJ393336 QAF393232:QAF393336 QKB393232:QKB393336 QTX393232:QTX393336 RDT393232:RDT393336 RNP393232:RNP393336 RXL393232:RXL393336 SHH393232:SHH393336 SRD393232:SRD393336 TAZ393232:TAZ393336 TKV393232:TKV393336 TUR393232:TUR393336 UEN393232:UEN393336 UOJ393232:UOJ393336 UYF393232:UYF393336 VIB393232:VIB393336 VRX393232:VRX393336 WBT393232:WBT393336 WLP393232:WLP393336 WVL393232:WVL393336 D458768:D458872 IZ458768:IZ458872 SV458768:SV458872 ACR458768:ACR458872 AMN458768:AMN458872 AWJ458768:AWJ458872 BGF458768:BGF458872 BQB458768:BQB458872 BZX458768:BZX458872 CJT458768:CJT458872 CTP458768:CTP458872 DDL458768:DDL458872 DNH458768:DNH458872 DXD458768:DXD458872 EGZ458768:EGZ458872 EQV458768:EQV458872 FAR458768:FAR458872 FKN458768:FKN458872 FUJ458768:FUJ458872 GEF458768:GEF458872 GOB458768:GOB458872 GXX458768:GXX458872 HHT458768:HHT458872 HRP458768:HRP458872 IBL458768:IBL458872 ILH458768:ILH458872 IVD458768:IVD458872 JEZ458768:JEZ458872 JOV458768:JOV458872 JYR458768:JYR458872 KIN458768:KIN458872 KSJ458768:KSJ458872 LCF458768:LCF458872 LMB458768:LMB458872 LVX458768:LVX458872 MFT458768:MFT458872 MPP458768:MPP458872 MZL458768:MZL458872 NJH458768:NJH458872 NTD458768:NTD458872 OCZ458768:OCZ458872 OMV458768:OMV458872 OWR458768:OWR458872 PGN458768:PGN458872 PQJ458768:PQJ458872 QAF458768:QAF458872 QKB458768:QKB458872 QTX458768:QTX458872 RDT458768:RDT458872 RNP458768:RNP458872 RXL458768:RXL458872 SHH458768:SHH458872 SRD458768:SRD458872 TAZ458768:TAZ458872 TKV458768:TKV458872 TUR458768:TUR458872 UEN458768:UEN458872 UOJ458768:UOJ458872 UYF458768:UYF458872 VIB458768:VIB458872 VRX458768:VRX458872 WBT458768:WBT458872 WLP458768:WLP458872 WVL458768:WVL458872 D524304:D524408 IZ524304:IZ524408 SV524304:SV524408 ACR524304:ACR524408 AMN524304:AMN524408 AWJ524304:AWJ524408 BGF524304:BGF524408 BQB524304:BQB524408 BZX524304:BZX524408 CJT524304:CJT524408 CTP524304:CTP524408 DDL524304:DDL524408 DNH524304:DNH524408 DXD524304:DXD524408 EGZ524304:EGZ524408 EQV524304:EQV524408 FAR524304:FAR524408 FKN524304:FKN524408 FUJ524304:FUJ524408 GEF524304:GEF524408 GOB524304:GOB524408 GXX524304:GXX524408 HHT524304:HHT524408 HRP524304:HRP524408 IBL524304:IBL524408 ILH524304:ILH524408 IVD524304:IVD524408 JEZ524304:JEZ524408 JOV524304:JOV524408 JYR524304:JYR524408 KIN524304:KIN524408 KSJ524304:KSJ524408 LCF524304:LCF524408 LMB524304:LMB524408 LVX524304:LVX524408 MFT524304:MFT524408 MPP524304:MPP524408 MZL524304:MZL524408 NJH524304:NJH524408 NTD524304:NTD524408 OCZ524304:OCZ524408 OMV524304:OMV524408 OWR524304:OWR524408 PGN524304:PGN524408 PQJ524304:PQJ524408 QAF524304:QAF524408 QKB524304:QKB524408 QTX524304:QTX524408 RDT524304:RDT524408 RNP524304:RNP524408 RXL524304:RXL524408 SHH524304:SHH524408 SRD524304:SRD524408 TAZ524304:TAZ524408 TKV524304:TKV524408 TUR524304:TUR524408 UEN524304:UEN524408 UOJ524304:UOJ524408 UYF524304:UYF524408 VIB524304:VIB524408 VRX524304:VRX524408 WBT524304:WBT524408 WLP524304:WLP524408 WVL524304:WVL524408 D589840:D589944 IZ589840:IZ589944 SV589840:SV589944 ACR589840:ACR589944 AMN589840:AMN589944 AWJ589840:AWJ589944 BGF589840:BGF589944 BQB589840:BQB589944 BZX589840:BZX589944 CJT589840:CJT589944 CTP589840:CTP589944 DDL589840:DDL589944 DNH589840:DNH589944 DXD589840:DXD589944 EGZ589840:EGZ589944 EQV589840:EQV589944 FAR589840:FAR589944 FKN589840:FKN589944 FUJ589840:FUJ589944 GEF589840:GEF589944 GOB589840:GOB589944 GXX589840:GXX589944 HHT589840:HHT589944 HRP589840:HRP589944 IBL589840:IBL589944 ILH589840:ILH589944 IVD589840:IVD589944 JEZ589840:JEZ589944 JOV589840:JOV589944 JYR589840:JYR589944 KIN589840:KIN589944 KSJ589840:KSJ589944 LCF589840:LCF589944 LMB589840:LMB589944 LVX589840:LVX589944 MFT589840:MFT589944 MPP589840:MPP589944 MZL589840:MZL589944 NJH589840:NJH589944 NTD589840:NTD589944 OCZ589840:OCZ589944 OMV589840:OMV589944 OWR589840:OWR589944 PGN589840:PGN589944 PQJ589840:PQJ589944 QAF589840:QAF589944 QKB589840:QKB589944 QTX589840:QTX589944 RDT589840:RDT589944 RNP589840:RNP589944 RXL589840:RXL589944 SHH589840:SHH589944 SRD589840:SRD589944 TAZ589840:TAZ589944 TKV589840:TKV589944 TUR589840:TUR589944 UEN589840:UEN589944 UOJ589840:UOJ589944 UYF589840:UYF589944 VIB589840:VIB589944 VRX589840:VRX589944 WBT589840:WBT589944 WLP589840:WLP589944 WVL589840:WVL589944 D655376:D655480 IZ655376:IZ655480 SV655376:SV655480 ACR655376:ACR655480 AMN655376:AMN655480 AWJ655376:AWJ655480 BGF655376:BGF655480 BQB655376:BQB655480 BZX655376:BZX655480 CJT655376:CJT655480 CTP655376:CTP655480 DDL655376:DDL655480 DNH655376:DNH655480 DXD655376:DXD655480 EGZ655376:EGZ655480 EQV655376:EQV655480 FAR655376:FAR655480 FKN655376:FKN655480 FUJ655376:FUJ655480 GEF655376:GEF655480 GOB655376:GOB655480 GXX655376:GXX655480 HHT655376:HHT655480 HRP655376:HRP655480 IBL655376:IBL655480 ILH655376:ILH655480 IVD655376:IVD655480 JEZ655376:JEZ655480 JOV655376:JOV655480 JYR655376:JYR655480 KIN655376:KIN655480 KSJ655376:KSJ655480 LCF655376:LCF655480 LMB655376:LMB655480 LVX655376:LVX655480 MFT655376:MFT655480 MPP655376:MPP655480 MZL655376:MZL655480 NJH655376:NJH655480 NTD655376:NTD655480 OCZ655376:OCZ655480 OMV655376:OMV655480 OWR655376:OWR655480 PGN655376:PGN655480 PQJ655376:PQJ655480 QAF655376:QAF655480 QKB655376:QKB655480 QTX655376:QTX655480 RDT655376:RDT655480 RNP655376:RNP655480 RXL655376:RXL655480 SHH655376:SHH655480 SRD655376:SRD655480 TAZ655376:TAZ655480 TKV655376:TKV655480 TUR655376:TUR655480 UEN655376:UEN655480 UOJ655376:UOJ655480 UYF655376:UYF655480 VIB655376:VIB655480 VRX655376:VRX655480 WBT655376:WBT655480 WLP655376:WLP655480 WVL655376:WVL655480 D720912:D721016 IZ720912:IZ721016 SV720912:SV721016 ACR720912:ACR721016 AMN720912:AMN721016 AWJ720912:AWJ721016 BGF720912:BGF721016 BQB720912:BQB721016 BZX720912:BZX721016 CJT720912:CJT721016 CTP720912:CTP721016 DDL720912:DDL721016 DNH720912:DNH721016 DXD720912:DXD721016 EGZ720912:EGZ721016 EQV720912:EQV721016 FAR720912:FAR721016 FKN720912:FKN721016 FUJ720912:FUJ721016 GEF720912:GEF721016 GOB720912:GOB721016 GXX720912:GXX721016 HHT720912:HHT721016 HRP720912:HRP721016 IBL720912:IBL721016 ILH720912:ILH721016 IVD720912:IVD721016 JEZ720912:JEZ721016 JOV720912:JOV721016 JYR720912:JYR721016 KIN720912:KIN721016 KSJ720912:KSJ721016 LCF720912:LCF721016 LMB720912:LMB721016 LVX720912:LVX721016 MFT720912:MFT721016 MPP720912:MPP721016 MZL720912:MZL721016 NJH720912:NJH721016 NTD720912:NTD721016 OCZ720912:OCZ721016 OMV720912:OMV721016 OWR720912:OWR721016 PGN720912:PGN721016 PQJ720912:PQJ721016 QAF720912:QAF721016 QKB720912:QKB721016 QTX720912:QTX721016 RDT720912:RDT721016 RNP720912:RNP721016 RXL720912:RXL721016 SHH720912:SHH721016 SRD720912:SRD721016 TAZ720912:TAZ721016 TKV720912:TKV721016 TUR720912:TUR721016 UEN720912:UEN721016 UOJ720912:UOJ721016 UYF720912:UYF721016 VIB720912:VIB721016 VRX720912:VRX721016 WBT720912:WBT721016 WLP720912:WLP721016 WVL720912:WVL721016 D786448:D786552 IZ786448:IZ786552 SV786448:SV786552 ACR786448:ACR786552 AMN786448:AMN786552 AWJ786448:AWJ786552 BGF786448:BGF786552 BQB786448:BQB786552 BZX786448:BZX786552 CJT786448:CJT786552 CTP786448:CTP786552 DDL786448:DDL786552 DNH786448:DNH786552 DXD786448:DXD786552 EGZ786448:EGZ786552 EQV786448:EQV786552 FAR786448:FAR786552 FKN786448:FKN786552 FUJ786448:FUJ786552 GEF786448:GEF786552 GOB786448:GOB786552 GXX786448:GXX786552 HHT786448:HHT786552 HRP786448:HRP786552 IBL786448:IBL786552 ILH786448:ILH786552 IVD786448:IVD786552 JEZ786448:JEZ786552 JOV786448:JOV786552 JYR786448:JYR786552 KIN786448:KIN786552 KSJ786448:KSJ786552 LCF786448:LCF786552 LMB786448:LMB786552 LVX786448:LVX786552 MFT786448:MFT786552 MPP786448:MPP786552 MZL786448:MZL786552 NJH786448:NJH786552 NTD786448:NTD786552 OCZ786448:OCZ786552 OMV786448:OMV786552 OWR786448:OWR786552 PGN786448:PGN786552 PQJ786448:PQJ786552 QAF786448:QAF786552 QKB786448:QKB786552 QTX786448:QTX786552 RDT786448:RDT786552 RNP786448:RNP786552 RXL786448:RXL786552 SHH786448:SHH786552 SRD786448:SRD786552 TAZ786448:TAZ786552 TKV786448:TKV786552 TUR786448:TUR786552 UEN786448:UEN786552 UOJ786448:UOJ786552 UYF786448:UYF786552 VIB786448:VIB786552 VRX786448:VRX786552 WBT786448:WBT786552 WLP786448:WLP786552 WVL786448:WVL786552 D851984:D852088 IZ851984:IZ852088 SV851984:SV852088 ACR851984:ACR852088 AMN851984:AMN852088 AWJ851984:AWJ852088 BGF851984:BGF852088 BQB851984:BQB852088 BZX851984:BZX852088 CJT851984:CJT852088 CTP851984:CTP852088 DDL851984:DDL852088 DNH851984:DNH852088 DXD851984:DXD852088 EGZ851984:EGZ852088 EQV851984:EQV852088 FAR851984:FAR852088 FKN851984:FKN852088 FUJ851984:FUJ852088 GEF851984:GEF852088 GOB851984:GOB852088 GXX851984:GXX852088 HHT851984:HHT852088 HRP851984:HRP852088 IBL851984:IBL852088 ILH851984:ILH852088 IVD851984:IVD852088 JEZ851984:JEZ852088 JOV851984:JOV852088 JYR851984:JYR852088 KIN851984:KIN852088 KSJ851984:KSJ852088 LCF851984:LCF852088 LMB851984:LMB852088 LVX851984:LVX852088 MFT851984:MFT852088 MPP851984:MPP852088 MZL851984:MZL852088 NJH851984:NJH852088 NTD851984:NTD852088 OCZ851984:OCZ852088 OMV851984:OMV852088 OWR851984:OWR852088 PGN851984:PGN852088 PQJ851984:PQJ852088 QAF851984:QAF852088 QKB851984:QKB852088 QTX851984:QTX852088 RDT851984:RDT852088 RNP851984:RNP852088 RXL851984:RXL852088 SHH851984:SHH852088 SRD851984:SRD852088 TAZ851984:TAZ852088 TKV851984:TKV852088 TUR851984:TUR852088 UEN851984:UEN852088 UOJ851984:UOJ852088 UYF851984:UYF852088 VIB851984:VIB852088 VRX851984:VRX852088 WBT851984:WBT852088 WLP851984:WLP852088 WVL851984:WVL852088 D917520:D917624 IZ917520:IZ917624 SV917520:SV917624 ACR917520:ACR917624 AMN917520:AMN917624 AWJ917520:AWJ917624 BGF917520:BGF917624 BQB917520:BQB917624 BZX917520:BZX917624 CJT917520:CJT917624 CTP917520:CTP917624 DDL917520:DDL917624 DNH917520:DNH917624 DXD917520:DXD917624 EGZ917520:EGZ917624 EQV917520:EQV917624 FAR917520:FAR917624 FKN917520:FKN917624 FUJ917520:FUJ917624 GEF917520:GEF917624 GOB917520:GOB917624 GXX917520:GXX917624 HHT917520:HHT917624 HRP917520:HRP917624 IBL917520:IBL917624 ILH917520:ILH917624 IVD917520:IVD917624 JEZ917520:JEZ917624 JOV917520:JOV917624 JYR917520:JYR917624 KIN917520:KIN917624 KSJ917520:KSJ917624 LCF917520:LCF917624 LMB917520:LMB917624 LVX917520:LVX917624 MFT917520:MFT917624 MPP917520:MPP917624 MZL917520:MZL917624 NJH917520:NJH917624 NTD917520:NTD917624 OCZ917520:OCZ917624 OMV917520:OMV917624 OWR917520:OWR917624 PGN917520:PGN917624 PQJ917520:PQJ917624 QAF917520:QAF917624 QKB917520:QKB917624 QTX917520:QTX917624 RDT917520:RDT917624 RNP917520:RNP917624 RXL917520:RXL917624 SHH917520:SHH917624 SRD917520:SRD917624 TAZ917520:TAZ917624 TKV917520:TKV917624 TUR917520:TUR917624 UEN917520:UEN917624 UOJ917520:UOJ917624 UYF917520:UYF917624 VIB917520:VIB917624 VRX917520:VRX917624 WBT917520:WBT917624 WLP917520:WLP917624 WVL917520:WVL917624 D983056:D983160 IZ983056:IZ983160 SV983056:SV983160 ACR983056:ACR983160 AMN983056:AMN983160 AWJ983056:AWJ983160 BGF983056:BGF983160 BQB983056:BQB983160 BZX983056:BZX983160 CJT983056:CJT983160 CTP983056:CTP983160 DDL983056:DDL983160 DNH983056:DNH983160 DXD983056:DXD983160 EGZ983056:EGZ983160 EQV983056:EQV983160 FAR983056:FAR983160 FKN983056:FKN983160 FUJ983056:FUJ983160 GEF983056:GEF983160 GOB983056:GOB983160 GXX983056:GXX983160 HHT983056:HHT983160 HRP983056:HRP983160 IBL983056:IBL983160 ILH983056:ILH983160 IVD983056:IVD983160 JEZ983056:JEZ983160 JOV983056:JOV983160 JYR983056:JYR983160 KIN983056:KIN983160 KSJ983056:KSJ983160 LCF983056:LCF983160 LMB983056:LMB983160 LVX983056:LVX983160 MFT983056:MFT983160 MPP983056:MPP983160 MZL983056:MZL983160 NJH983056:NJH983160 NTD983056:NTD983160 OCZ983056:OCZ983160 OMV983056:OMV983160 OWR983056:OWR983160 PGN983056:PGN983160 PQJ983056:PQJ983160 QAF983056:QAF983160 QKB983056:QKB983160 QTX983056:QTX983160 RDT983056:RDT983160 RNP983056:RNP983160 RXL983056:RXL983160 SHH983056:SHH983160 SRD983056:SRD983160 TAZ983056:TAZ983160 TKV983056:TKV983160 TUR983056:TUR983160 UEN983056:UEN983160 UOJ983056:UOJ983160 UYF983056:UYF983160 VIB983056:VIB983160 VRX983056:VRX983160 WBT983056:WBT983160 WLP983056:WLP983160 WVL983056:WVL983160" xr:uid="{00000000-0002-0000-0400-000001000000}">
      <formula1>"元請,下請"</formula1>
    </dataValidation>
  </dataValidations>
  <pageMargins left="0.78740157480314965" right="0.78740157480314965" top="0.78740157480314965" bottom="0.78740157480314965" header="0.31496062992125984" footer="0.31496062992125984"/>
  <pageSetup paperSize="9" orientation="landscape" r:id="rId1"/>
  <headerFooter>
    <oddFooter>&amp;P / &amp;N ページ</oddFooter>
  </headerFooter>
  <rowBreaks count="6" manualBreakCount="6">
    <brk id="30" min="1" max="8" man="1"/>
    <brk id="45" min="1" max="8" man="1"/>
    <brk id="60" min="1" max="8" man="1"/>
    <brk id="75" min="1" max="8" man="1"/>
    <brk id="90" min="1" max="8" man="1"/>
    <brk id="105"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No3"/>
  <dimension ref="A1:I300"/>
  <sheetViews>
    <sheetView showGridLines="0" view="pageBreakPreview" zoomScaleNormal="100" zoomScaleSheetLayoutView="100" workbookViewId="0">
      <selection activeCell="B16" sqref="B16"/>
    </sheetView>
  </sheetViews>
  <sheetFormatPr defaultRowHeight="12" x14ac:dyDescent="0.15"/>
  <cols>
    <col min="1" max="1" width="4.5" style="86" bestFit="1" customWidth="1"/>
    <col min="2" max="2" width="21.75" style="86" customWidth="1"/>
    <col min="3" max="3" width="15.125" style="86" bestFit="1" customWidth="1"/>
    <col min="4" max="7" width="20.875" style="86" customWidth="1"/>
    <col min="8" max="8" width="10.25" style="86" bestFit="1" customWidth="1"/>
    <col min="9" max="9" width="5.75" style="86" customWidth="1"/>
    <col min="10" max="10" width="10.25" style="86" customWidth="1"/>
    <col min="11" max="256" width="9" style="86"/>
    <col min="257" max="257" width="4.5" style="86" bestFit="1" customWidth="1"/>
    <col min="258" max="258" width="21.75" style="86" customWidth="1"/>
    <col min="259" max="259" width="15.125" style="86" bestFit="1" customWidth="1"/>
    <col min="260" max="263" width="20.875" style="86" customWidth="1"/>
    <col min="264" max="264" width="10.25" style="86" bestFit="1" customWidth="1"/>
    <col min="265" max="265" width="5.75" style="86" customWidth="1"/>
    <col min="266" max="266" width="10.25" style="86" customWidth="1"/>
    <col min="267" max="512" width="9" style="86"/>
    <col min="513" max="513" width="4.5" style="86" bestFit="1" customWidth="1"/>
    <col min="514" max="514" width="21.75" style="86" customWidth="1"/>
    <col min="515" max="515" width="15.125" style="86" bestFit="1" customWidth="1"/>
    <col min="516" max="519" width="20.875" style="86" customWidth="1"/>
    <col min="520" max="520" width="10.25" style="86" bestFit="1" customWidth="1"/>
    <col min="521" max="521" width="5.75" style="86" customWidth="1"/>
    <col min="522" max="522" width="10.25" style="86" customWidth="1"/>
    <col min="523" max="768" width="9" style="86"/>
    <col min="769" max="769" width="4.5" style="86" bestFit="1" customWidth="1"/>
    <col min="770" max="770" width="21.75" style="86" customWidth="1"/>
    <col min="771" max="771" width="15.125" style="86" bestFit="1" customWidth="1"/>
    <col min="772" max="775" width="20.875" style="86" customWidth="1"/>
    <col min="776" max="776" width="10.25" style="86" bestFit="1" customWidth="1"/>
    <col min="777" max="777" width="5.75" style="86" customWidth="1"/>
    <col min="778" max="778" width="10.25" style="86" customWidth="1"/>
    <col min="779" max="1024" width="9" style="86"/>
    <col min="1025" max="1025" width="4.5" style="86" bestFit="1" customWidth="1"/>
    <col min="1026" max="1026" width="21.75" style="86" customWidth="1"/>
    <col min="1027" max="1027" width="15.125" style="86" bestFit="1" customWidth="1"/>
    <col min="1028" max="1031" width="20.875" style="86" customWidth="1"/>
    <col min="1032" max="1032" width="10.25" style="86" bestFit="1" customWidth="1"/>
    <col min="1033" max="1033" width="5.75" style="86" customWidth="1"/>
    <col min="1034" max="1034" width="10.25" style="86" customWidth="1"/>
    <col min="1035" max="1280" width="9" style="86"/>
    <col min="1281" max="1281" width="4.5" style="86" bestFit="1" customWidth="1"/>
    <col min="1282" max="1282" width="21.75" style="86" customWidth="1"/>
    <col min="1283" max="1283" width="15.125" style="86" bestFit="1" customWidth="1"/>
    <col min="1284" max="1287" width="20.875" style="86" customWidth="1"/>
    <col min="1288" max="1288" width="10.25" style="86" bestFit="1" customWidth="1"/>
    <col min="1289" max="1289" width="5.75" style="86" customWidth="1"/>
    <col min="1290" max="1290" width="10.25" style="86" customWidth="1"/>
    <col min="1291" max="1536" width="9" style="86"/>
    <col min="1537" max="1537" width="4.5" style="86" bestFit="1" customWidth="1"/>
    <col min="1538" max="1538" width="21.75" style="86" customWidth="1"/>
    <col min="1539" max="1539" width="15.125" style="86" bestFit="1" customWidth="1"/>
    <col min="1540" max="1543" width="20.875" style="86" customWidth="1"/>
    <col min="1544" max="1544" width="10.25" style="86" bestFit="1" customWidth="1"/>
    <col min="1545" max="1545" width="5.75" style="86" customWidth="1"/>
    <col min="1546" max="1546" width="10.25" style="86" customWidth="1"/>
    <col min="1547" max="1792" width="9" style="86"/>
    <col min="1793" max="1793" width="4.5" style="86" bestFit="1" customWidth="1"/>
    <col min="1794" max="1794" width="21.75" style="86" customWidth="1"/>
    <col min="1795" max="1795" width="15.125" style="86" bestFit="1" customWidth="1"/>
    <col min="1796" max="1799" width="20.875" style="86" customWidth="1"/>
    <col min="1800" max="1800" width="10.25" style="86" bestFit="1" customWidth="1"/>
    <col min="1801" max="1801" width="5.75" style="86" customWidth="1"/>
    <col min="1802" max="1802" width="10.25" style="86" customWidth="1"/>
    <col min="1803" max="2048" width="9" style="86"/>
    <col min="2049" max="2049" width="4.5" style="86" bestFit="1" customWidth="1"/>
    <col min="2050" max="2050" width="21.75" style="86" customWidth="1"/>
    <col min="2051" max="2051" width="15.125" style="86" bestFit="1" customWidth="1"/>
    <col min="2052" max="2055" width="20.875" style="86" customWidth="1"/>
    <col min="2056" max="2056" width="10.25" style="86" bestFit="1" customWidth="1"/>
    <col min="2057" max="2057" width="5.75" style="86" customWidth="1"/>
    <col min="2058" max="2058" width="10.25" style="86" customWidth="1"/>
    <col min="2059" max="2304" width="9" style="86"/>
    <col min="2305" max="2305" width="4.5" style="86" bestFit="1" customWidth="1"/>
    <col min="2306" max="2306" width="21.75" style="86" customWidth="1"/>
    <col min="2307" max="2307" width="15.125" style="86" bestFit="1" customWidth="1"/>
    <col min="2308" max="2311" width="20.875" style="86" customWidth="1"/>
    <col min="2312" max="2312" width="10.25" style="86" bestFit="1" customWidth="1"/>
    <col min="2313" max="2313" width="5.75" style="86" customWidth="1"/>
    <col min="2314" max="2314" width="10.25" style="86" customWidth="1"/>
    <col min="2315" max="2560" width="9" style="86"/>
    <col min="2561" max="2561" width="4.5" style="86" bestFit="1" customWidth="1"/>
    <col min="2562" max="2562" width="21.75" style="86" customWidth="1"/>
    <col min="2563" max="2563" width="15.125" style="86" bestFit="1" customWidth="1"/>
    <col min="2564" max="2567" width="20.875" style="86" customWidth="1"/>
    <col min="2568" max="2568" width="10.25" style="86" bestFit="1" customWidth="1"/>
    <col min="2569" max="2569" width="5.75" style="86" customWidth="1"/>
    <col min="2570" max="2570" width="10.25" style="86" customWidth="1"/>
    <col min="2571" max="2816" width="9" style="86"/>
    <col min="2817" max="2817" width="4.5" style="86" bestFit="1" customWidth="1"/>
    <col min="2818" max="2818" width="21.75" style="86" customWidth="1"/>
    <col min="2819" max="2819" width="15.125" style="86" bestFit="1" customWidth="1"/>
    <col min="2820" max="2823" width="20.875" style="86" customWidth="1"/>
    <col min="2824" max="2824" width="10.25" style="86" bestFit="1" customWidth="1"/>
    <col min="2825" max="2825" width="5.75" style="86" customWidth="1"/>
    <col min="2826" max="2826" width="10.25" style="86" customWidth="1"/>
    <col min="2827" max="3072" width="9" style="86"/>
    <col min="3073" max="3073" width="4.5" style="86" bestFit="1" customWidth="1"/>
    <col min="3074" max="3074" width="21.75" style="86" customWidth="1"/>
    <col min="3075" max="3075" width="15.125" style="86" bestFit="1" customWidth="1"/>
    <col min="3076" max="3079" width="20.875" style="86" customWidth="1"/>
    <col min="3080" max="3080" width="10.25" style="86" bestFit="1" customWidth="1"/>
    <col min="3081" max="3081" width="5.75" style="86" customWidth="1"/>
    <col min="3082" max="3082" width="10.25" style="86" customWidth="1"/>
    <col min="3083" max="3328" width="9" style="86"/>
    <col min="3329" max="3329" width="4.5" style="86" bestFit="1" customWidth="1"/>
    <col min="3330" max="3330" width="21.75" style="86" customWidth="1"/>
    <col min="3331" max="3331" width="15.125" style="86" bestFit="1" customWidth="1"/>
    <col min="3332" max="3335" width="20.875" style="86" customWidth="1"/>
    <col min="3336" max="3336" width="10.25" style="86" bestFit="1" customWidth="1"/>
    <col min="3337" max="3337" width="5.75" style="86" customWidth="1"/>
    <col min="3338" max="3338" width="10.25" style="86" customWidth="1"/>
    <col min="3339" max="3584" width="9" style="86"/>
    <col min="3585" max="3585" width="4.5" style="86" bestFit="1" customWidth="1"/>
    <col min="3586" max="3586" width="21.75" style="86" customWidth="1"/>
    <col min="3587" max="3587" width="15.125" style="86" bestFit="1" customWidth="1"/>
    <col min="3588" max="3591" width="20.875" style="86" customWidth="1"/>
    <col min="3592" max="3592" width="10.25" style="86" bestFit="1" customWidth="1"/>
    <col min="3593" max="3593" width="5.75" style="86" customWidth="1"/>
    <col min="3594" max="3594" width="10.25" style="86" customWidth="1"/>
    <col min="3595" max="3840" width="9" style="86"/>
    <col min="3841" max="3841" width="4.5" style="86" bestFit="1" customWidth="1"/>
    <col min="3842" max="3842" width="21.75" style="86" customWidth="1"/>
    <col min="3843" max="3843" width="15.125" style="86" bestFit="1" customWidth="1"/>
    <col min="3844" max="3847" width="20.875" style="86" customWidth="1"/>
    <col min="3848" max="3848" width="10.25" style="86" bestFit="1" customWidth="1"/>
    <col min="3849" max="3849" width="5.75" style="86" customWidth="1"/>
    <col min="3850" max="3850" width="10.25" style="86" customWidth="1"/>
    <col min="3851" max="4096" width="9" style="86"/>
    <col min="4097" max="4097" width="4.5" style="86" bestFit="1" customWidth="1"/>
    <col min="4098" max="4098" width="21.75" style="86" customWidth="1"/>
    <col min="4099" max="4099" width="15.125" style="86" bestFit="1" customWidth="1"/>
    <col min="4100" max="4103" width="20.875" style="86" customWidth="1"/>
    <col min="4104" max="4104" width="10.25" style="86" bestFit="1" customWidth="1"/>
    <col min="4105" max="4105" width="5.75" style="86" customWidth="1"/>
    <col min="4106" max="4106" width="10.25" style="86" customWidth="1"/>
    <col min="4107" max="4352" width="9" style="86"/>
    <col min="4353" max="4353" width="4.5" style="86" bestFit="1" customWidth="1"/>
    <col min="4354" max="4354" width="21.75" style="86" customWidth="1"/>
    <col min="4355" max="4355" width="15.125" style="86" bestFit="1" customWidth="1"/>
    <col min="4356" max="4359" width="20.875" style="86" customWidth="1"/>
    <col min="4360" max="4360" width="10.25" style="86" bestFit="1" customWidth="1"/>
    <col min="4361" max="4361" width="5.75" style="86" customWidth="1"/>
    <col min="4362" max="4362" width="10.25" style="86" customWidth="1"/>
    <col min="4363" max="4608" width="9" style="86"/>
    <col min="4609" max="4609" width="4.5" style="86" bestFit="1" customWidth="1"/>
    <col min="4610" max="4610" width="21.75" style="86" customWidth="1"/>
    <col min="4611" max="4611" width="15.125" style="86" bestFit="1" customWidth="1"/>
    <col min="4612" max="4615" width="20.875" style="86" customWidth="1"/>
    <col min="4616" max="4616" width="10.25" style="86" bestFit="1" customWidth="1"/>
    <col min="4617" max="4617" width="5.75" style="86" customWidth="1"/>
    <col min="4618" max="4618" width="10.25" style="86" customWidth="1"/>
    <col min="4619" max="4864" width="9" style="86"/>
    <col min="4865" max="4865" width="4.5" style="86" bestFit="1" customWidth="1"/>
    <col min="4866" max="4866" width="21.75" style="86" customWidth="1"/>
    <col min="4867" max="4867" width="15.125" style="86" bestFit="1" customWidth="1"/>
    <col min="4868" max="4871" width="20.875" style="86" customWidth="1"/>
    <col min="4872" max="4872" width="10.25" style="86" bestFit="1" customWidth="1"/>
    <col min="4873" max="4873" width="5.75" style="86" customWidth="1"/>
    <col min="4874" max="4874" width="10.25" style="86" customWidth="1"/>
    <col min="4875" max="5120" width="9" style="86"/>
    <col min="5121" max="5121" width="4.5" style="86" bestFit="1" customWidth="1"/>
    <col min="5122" max="5122" width="21.75" style="86" customWidth="1"/>
    <col min="5123" max="5123" width="15.125" style="86" bestFit="1" customWidth="1"/>
    <col min="5124" max="5127" width="20.875" style="86" customWidth="1"/>
    <col min="5128" max="5128" width="10.25" style="86" bestFit="1" customWidth="1"/>
    <col min="5129" max="5129" width="5.75" style="86" customWidth="1"/>
    <col min="5130" max="5130" width="10.25" style="86" customWidth="1"/>
    <col min="5131" max="5376" width="9" style="86"/>
    <col min="5377" max="5377" width="4.5" style="86" bestFit="1" customWidth="1"/>
    <col min="5378" max="5378" width="21.75" style="86" customWidth="1"/>
    <col min="5379" max="5379" width="15.125" style="86" bestFit="1" customWidth="1"/>
    <col min="5380" max="5383" width="20.875" style="86" customWidth="1"/>
    <col min="5384" max="5384" width="10.25" style="86" bestFit="1" customWidth="1"/>
    <col min="5385" max="5385" width="5.75" style="86" customWidth="1"/>
    <col min="5386" max="5386" width="10.25" style="86" customWidth="1"/>
    <col min="5387" max="5632" width="9" style="86"/>
    <col min="5633" max="5633" width="4.5" style="86" bestFit="1" customWidth="1"/>
    <col min="5634" max="5634" width="21.75" style="86" customWidth="1"/>
    <col min="5635" max="5635" width="15.125" style="86" bestFit="1" customWidth="1"/>
    <col min="5636" max="5639" width="20.875" style="86" customWidth="1"/>
    <col min="5640" max="5640" width="10.25" style="86" bestFit="1" customWidth="1"/>
    <col min="5641" max="5641" width="5.75" style="86" customWidth="1"/>
    <col min="5642" max="5642" width="10.25" style="86" customWidth="1"/>
    <col min="5643" max="5888" width="9" style="86"/>
    <col min="5889" max="5889" width="4.5" style="86" bestFit="1" customWidth="1"/>
    <col min="5890" max="5890" width="21.75" style="86" customWidth="1"/>
    <col min="5891" max="5891" width="15.125" style="86" bestFit="1" customWidth="1"/>
    <col min="5892" max="5895" width="20.875" style="86" customWidth="1"/>
    <col min="5896" max="5896" width="10.25" style="86" bestFit="1" customWidth="1"/>
    <col min="5897" max="5897" width="5.75" style="86" customWidth="1"/>
    <col min="5898" max="5898" width="10.25" style="86" customWidth="1"/>
    <col min="5899" max="6144" width="9" style="86"/>
    <col min="6145" max="6145" width="4.5" style="86" bestFit="1" customWidth="1"/>
    <col min="6146" max="6146" width="21.75" style="86" customWidth="1"/>
    <col min="6147" max="6147" width="15.125" style="86" bestFit="1" customWidth="1"/>
    <col min="6148" max="6151" width="20.875" style="86" customWidth="1"/>
    <col min="6152" max="6152" width="10.25" style="86" bestFit="1" customWidth="1"/>
    <col min="6153" max="6153" width="5.75" style="86" customWidth="1"/>
    <col min="6154" max="6154" width="10.25" style="86" customWidth="1"/>
    <col min="6155" max="6400" width="9" style="86"/>
    <col min="6401" max="6401" width="4.5" style="86" bestFit="1" customWidth="1"/>
    <col min="6402" max="6402" width="21.75" style="86" customWidth="1"/>
    <col min="6403" max="6403" width="15.125" style="86" bestFit="1" customWidth="1"/>
    <col min="6404" max="6407" width="20.875" style="86" customWidth="1"/>
    <col min="6408" max="6408" width="10.25" style="86" bestFit="1" customWidth="1"/>
    <col min="6409" max="6409" width="5.75" style="86" customWidth="1"/>
    <col min="6410" max="6410" width="10.25" style="86" customWidth="1"/>
    <col min="6411" max="6656" width="9" style="86"/>
    <col min="6657" max="6657" width="4.5" style="86" bestFit="1" customWidth="1"/>
    <col min="6658" max="6658" width="21.75" style="86" customWidth="1"/>
    <col min="6659" max="6659" width="15.125" style="86" bestFit="1" customWidth="1"/>
    <col min="6660" max="6663" width="20.875" style="86" customWidth="1"/>
    <col min="6664" max="6664" width="10.25" style="86" bestFit="1" customWidth="1"/>
    <col min="6665" max="6665" width="5.75" style="86" customWidth="1"/>
    <col min="6666" max="6666" width="10.25" style="86" customWidth="1"/>
    <col min="6667" max="6912" width="9" style="86"/>
    <col min="6913" max="6913" width="4.5" style="86" bestFit="1" customWidth="1"/>
    <col min="6914" max="6914" width="21.75" style="86" customWidth="1"/>
    <col min="6915" max="6915" width="15.125" style="86" bestFit="1" customWidth="1"/>
    <col min="6916" max="6919" width="20.875" style="86" customWidth="1"/>
    <col min="6920" max="6920" width="10.25" style="86" bestFit="1" customWidth="1"/>
    <col min="6921" max="6921" width="5.75" style="86" customWidth="1"/>
    <col min="6922" max="6922" width="10.25" style="86" customWidth="1"/>
    <col min="6923" max="7168" width="9" style="86"/>
    <col min="7169" max="7169" width="4.5" style="86" bestFit="1" customWidth="1"/>
    <col min="7170" max="7170" width="21.75" style="86" customWidth="1"/>
    <col min="7171" max="7171" width="15.125" style="86" bestFit="1" customWidth="1"/>
    <col min="7172" max="7175" width="20.875" style="86" customWidth="1"/>
    <col min="7176" max="7176" width="10.25" style="86" bestFit="1" customWidth="1"/>
    <col min="7177" max="7177" width="5.75" style="86" customWidth="1"/>
    <col min="7178" max="7178" width="10.25" style="86" customWidth="1"/>
    <col min="7179" max="7424" width="9" style="86"/>
    <col min="7425" max="7425" width="4.5" style="86" bestFit="1" customWidth="1"/>
    <col min="7426" max="7426" width="21.75" style="86" customWidth="1"/>
    <col min="7427" max="7427" width="15.125" style="86" bestFit="1" customWidth="1"/>
    <col min="7428" max="7431" width="20.875" style="86" customWidth="1"/>
    <col min="7432" max="7432" width="10.25" style="86" bestFit="1" customWidth="1"/>
    <col min="7433" max="7433" width="5.75" style="86" customWidth="1"/>
    <col min="7434" max="7434" width="10.25" style="86" customWidth="1"/>
    <col min="7435" max="7680" width="9" style="86"/>
    <col min="7681" max="7681" width="4.5" style="86" bestFit="1" customWidth="1"/>
    <col min="7682" max="7682" width="21.75" style="86" customWidth="1"/>
    <col min="7683" max="7683" width="15.125" style="86" bestFit="1" customWidth="1"/>
    <col min="7684" max="7687" width="20.875" style="86" customWidth="1"/>
    <col min="7688" max="7688" width="10.25" style="86" bestFit="1" customWidth="1"/>
    <col min="7689" max="7689" width="5.75" style="86" customWidth="1"/>
    <col min="7690" max="7690" width="10.25" style="86" customWidth="1"/>
    <col min="7691" max="7936" width="9" style="86"/>
    <col min="7937" max="7937" width="4.5" style="86" bestFit="1" customWidth="1"/>
    <col min="7938" max="7938" width="21.75" style="86" customWidth="1"/>
    <col min="7939" max="7939" width="15.125" style="86" bestFit="1" customWidth="1"/>
    <col min="7940" max="7943" width="20.875" style="86" customWidth="1"/>
    <col min="7944" max="7944" width="10.25" style="86" bestFit="1" customWidth="1"/>
    <col min="7945" max="7945" width="5.75" style="86" customWidth="1"/>
    <col min="7946" max="7946" width="10.25" style="86" customWidth="1"/>
    <col min="7947" max="8192" width="9" style="86"/>
    <col min="8193" max="8193" width="4.5" style="86" bestFit="1" customWidth="1"/>
    <col min="8194" max="8194" width="21.75" style="86" customWidth="1"/>
    <col min="8195" max="8195" width="15.125" style="86" bestFit="1" customWidth="1"/>
    <col min="8196" max="8199" width="20.875" style="86" customWidth="1"/>
    <col min="8200" max="8200" width="10.25" style="86" bestFit="1" customWidth="1"/>
    <col min="8201" max="8201" width="5.75" style="86" customWidth="1"/>
    <col min="8202" max="8202" width="10.25" style="86" customWidth="1"/>
    <col min="8203" max="8448" width="9" style="86"/>
    <col min="8449" max="8449" width="4.5" style="86" bestFit="1" customWidth="1"/>
    <col min="8450" max="8450" width="21.75" style="86" customWidth="1"/>
    <col min="8451" max="8451" width="15.125" style="86" bestFit="1" customWidth="1"/>
    <col min="8452" max="8455" width="20.875" style="86" customWidth="1"/>
    <col min="8456" max="8456" width="10.25" style="86" bestFit="1" customWidth="1"/>
    <col min="8457" max="8457" width="5.75" style="86" customWidth="1"/>
    <col min="8458" max="8458" width="10.25" style="86" customWidth="1"/>
    <col min="8459" max="8704" width="9" style="86"/>
    <col min="8705" max="8705" width="4.5" style="86" bestFit="1" customWidth="1"/>
    <col min="8706" max="8706" width="21.75" style="86" customWidth="1"/>
    <col min="8707" max="8707" width="15.125" style="86" bestFit="1" customWidth="1"/>
    <col min="8708" max="8711" width="20.875" style="86" customWidth="1"/>
    <col min="8712" max="8712" width="10.25" style="86" bestFit="1" customWidth="1"/>
    <col min="8713" max="8713" width="5.75" style="86" customWidth="1"/>
    <col min="8714" max="8714" width="10.25" style="86" customWidth="1"/>
    <col min="8715" max="8960" width="9" style="86"/>
    <col min="8961" max="8961" width="4.5" style="86" bestFit="1" customWidth="1"/>
    <col min="8962" max="8962" width="21.75" style="86" customWidth="1"/>
    <col min="8963" max="8963" width="15.125" style="86" bestFit="1" customWidth="1"/>
    <col min="8964" max="8967" width="20.875" style="86" customWidth="1"/>
    <col min="8968" max="8968" width="10.25" style="86" bestFit="1" customWidth="1"/>
    <col min="8969" max="8969" width="5.75" style="86" customWidth="1"/>
    <col min="8970" max="8970" width="10.25" style="86" customWidth="1"/>
    <col min="8971" max="9216" width="9" style="86"/>
    <col min="9217" max="9217" width="4.5" style="86" bestFit="1" customWidth="1"/>
    <col min="9218" max="9218" width="21.75" style="86" customWidth="1"/>
    <col min="9219" max="9219" width="15.125" style="86" bestFit="1" customWidth="1"/>
    <col min="9220" max="9223" width="20.875" style="86" customWidth="1"/>
    <col min="9224" max="9224" width="10.25" style="86" bestFit="1" customWidth="1"/>
    <col min="9225" max="9225" width="5.75" style="86" customWidth="1"/>
    <col min="9226" max="9226" width="10.25" style="86" customWidth="1"/>
    <col min="9227" max="9472" width="9" style="86"/>
    <col min="9473" max="9473" width="4.5" style="86" bestFit="1" customWidth="1"/>
    <col min="9474" max="9474" width="21.75" style="86" customWidth="1"/>
    <col min="9475" max="9475" width="15.125" style="86" bestFit="1" customWidth="1"/>
    <col min="9476" max="9479" width="20.875" style="86" customWidth="1"/>
    <col min="9480" max="9480" width="10.25" style="86" bestFit="1" customWidth="1"/>
    <col min="9481" max="9481" width="5.75" style="86" customWidth="1"/>
    <col min="9482" max="9482" width="10.25" style="86" customWidth="1"/>
    <col min="9483" max="9728" width="9" style="86"/>
    <col min="9729" max="9729" width="4.5" style="86" bestFit="1" customWidth="1"/>
    <col min="9730" max="9730" width="21.75" style="86" customWidth="1"/>
    <col min="9731" max="9731" width="15.125" style="86" bestFit="1" customWidth="1"/>
    <col min="9732" max="9735" width="20.875" style="86" customWidth="1"/>
    <col min="9736" max="9736" width="10.25" style="86" bestFit="1" customWidth="1"/>
    <col min="9737" max="9737" width="5.75" style="86" customWidth="1"/>
    <col min="9738" max="9738" width="10.25" style="86" customWidth="1"/>
    <col min="9739" max="9984" width="9" style="86"/>
    <col min="9985" max="9985" width="4.5" style="86" bestFit="1" customWidth="1"/>
    <col min="9986" max="9986" width="21.75" style="86" customWidth="1"/>
    <col min="9987" max="9987" width="15.125" style="86" bestFit="1" customWidth="1"/>
    <col min="9988" max="9991" width="20.875" style="86" customWidth="1"/>
    <col min="9992" max="9992" width="10.25" style="86" bestFit="1" customWidth="1"/>
    <col min="9993" max="9993" width="5.75" style="86" customWidth="1"/>
    <col min="9994" max="9994" width="10.25" style="86" customWidth="1"/>
    <col min="9995" max="10240" width="9" style="86"/>
    <col min="10241" max="10241" width="4.5" style="86" bestFit="1" customWidth="1"/>
    <col min="10242" max="10242" width="21.75" style="86" customWidth="1"/>
    <col min="10243" max="10243" width="15.125" style="86" bestFit="1" customWidth="1"/>
    <col min="10244" max="10247" width="20.875" style="86" customWidth="1"/>
    <col min="10248" max="10248" width="10.25" style="86" bestFit="1" customWidth="1"/>
    <col min="10249" max="10249" width="5.75" style="86" customWidth="1"/>
    <col min="10250" max="10250" width="10.25" style="86" customWidth="1"/>
    <col min="10251" max="10496" width="9" style="86"/>
    <col min="10497" max="10497" width="4.5" style="86" bestFit="1" customWidth="1"/>
    <col min="10498" max="10498" width="21.75" style="86" customWidth="1"/>
    <col min="10499" max="10499" width="15.125" style="86" bestFit="1" customWidth="1"/>
    <col min="10500" max="10503" width="20.875" style="86" customWidth="1"/>
    <col min="10504" max="10504" width="10.25" style="86" bestFit="1" customWidth="1"/>
    <col min="10505" max="10505" width="5.75" style="86" customWidth="1"/>
    <col min="10506" max="10506" width="10.25" style="86" customWidth="1"/>
    <col min="10507" max="10752" width="9" style="86"/>
    <col min="10753" max="10753" width="4.5" style="86" bestFit="1" customWidth="1"/>
    <col min="10754" max="10754" width="21.75" style="86" customWidth="1"/>
    <col min="10755" max="10755" width="15.125" style="86" bestFit="1" customWidth="1"/>
    <col min="10756" max="10759" width="20.875" style="86" customWidth="1"/>
    <col min="10760" max="10760" width="10.25" style="86" bestFit="1" customWidth="1"/>
    <col min="10761" max="10761" width="5.75" style="86" customWidth="1"/>
    <col min="10762" max="10762" width="10.25" style="86" customWidth="1"/>
    <col min="10763" max="11008" width="9" style="86"/>
    <col min="11009" max="11009" width="4.5" style="86" bestFit="1" customWidth="1"/>
    <col min="11010" max="11010" width="21.75" style="86" customWidth="1"/>
    <col min="11011" max="11011" width="15.125" style="86" bestFit="1" customWidth="1"/>
    <col min="11012" max="11015" width="20.875" style="86" customWidth="1"/>
    <col min="11016" max="11016" width="10.25" style="86" bestFit="1" customWidth="1"/>
    <col min="11017" max="11017" width="5.75" style="86" customWidth="1"/>
    <col min="11018" max="11018" width="10.25" style="86" customWidth="1"/>
    <col min="11019" max="11264" width="9" style="86"/>
    <col min="11265" max="11265" width="4.5" style="86" bestFit="1" customWidth="1"/>
    <col min="11266" max="11266" width="21.75" style="86" customWidth="1"/>
    <col min="11267" max="11267" width="15.125" style="86" bestFit="1" customWidth="1"/>
    <col min="11268" max="11271" width="20.875" style="86" customWidth="1"/>
    <col min="11272" max="11272" width="10.25" style="86" bestFit="1" customWidth="1"/>
    <col min="11273" max="11273" width="5.75" style="86" customWidth="1"/>
    <col min="11274" max="11274" width="10.25" style="86" customWidth="1"/>
    <col min="11275" max="11520" width="9" style="86"/>
    <col min="11521" max="11521" width="4.5" style="86" bestFit="1" customWidth="1"/>
    <col min="11522" max="11522" width="21.75" style="86" customWidth="1"/>
    <col min="11523" max="11523" width="15.125" style="86" bestFit="1" customWidth="1"/>
    <col min="11524" max="11527" width="20.875" style="86" customWidth="1"/>
    <col min="11528" max="11528" width="10.25" style="86" bestFit="1" customWidth="1"/>
    <col min="11529" max="11529" width="5.75" style="86" customWidth="1"/>
    <col min="11530" max="11530" width="10.25" style="86" customWidth="1"/>
    <col min="11531" max="11776" width="9" style="86"/>
    <col min="11777" max="11777" width="4.5" style="86" bestFit="1" customWidth="1"/>
    <col min="11778" max="11778" width="21.75" style="86" customWidth="1"/>
    <col min="11779" max="11779" width="15.125" style="86" bestFit="1" customWidth="1"/>
    <col min="11780" max="11783" width="20.875" style="86" customWidth="1"/>
    <col min="11784" max="11784" width="10.25" style="86" bestFit="1" customWidth="1"/>
    <col min="11785" max="11785" width="5.75" style="86" customWidth="1"/>
    <col min="11786" max="11786" width="10.25" style="86" customWidth="1"/>
    <col min="11787" max="12032" width="9" style="86"/>
    <col min="12033" max="12033" width="4.5" style="86" bestFit="1" customWidth="1"/>
    <col min="12034" max="12034" width="21.75" style="86" customWidth="1"/>
    <col min="12035" max="12035" width="15.125" style="86" bestFit="1" customWidth="1"/>
    <col min="12036" max="12039" width="20.875" style="86" customWidth="1"/>
    <col min="12040" max="12040" width="10.25" style="86" bestFit="1" customWidth="1"/>
    <col min="12041" max="12041" width="5.75" style="86" customWidth="1"/>
    <col min="12042" max="12042" width="10.25" style="86" customWidth="1"/>
    <col min="12043" max="12288" width="9" style="86"/>
    <col min="12289" max="12289" width="4.5" style="86" bestFit="1" customWidth="1"/>
    <col min="12290" max="12290" width="21.75" style="86" customWidth="1"/>
    <col min="12291" max="12291" width="15.125" style="86" bestFit="1" customWidth="1"/>
    <col min="12292" max="12295" width="20.875" style="86" customWidth="1"/>
    <col min="12296" max="12296" width="10.25" style="86" bestFit="1" customWidth="1"/>
    <col min="12297" max="12297" width="5.75" style="86" customWidth="1"/>
    <col min="12298" max="12298" width="10.25" style="86" customWidth="1"/>
    <col min="12299" max="12544" width="9" style="86"/>
    <col min="12545" max="12545" width="4.5" style="86" bestFit="1" customWidth="1"/>
    <col min="12546" max="12546" width="21.75" style="86" customWidth="1"/>
    <col min="12547" max="12547" width="15.125" style="86" bestFit="1" customWidth="1"/>
    <col min="12548" max="12551" width="20.875" style="86" customWidth="1"/>
    <col min="12552" max="12552" width="10.25" style="86" bestFit="1" customWidth="1"/>
    <col min="12553" max="12553" width="5.75" style="86" customWidth="1"/>
    <col min="12554" max="12554" width="10.25" style="86" customWidth="1"/>
    <col min="12555" max="12800" width="9" style="86"/>
    <col min="12801" max="12801" width="4.5" style="86" bestFit="1" customWidth="1"/>
    <col min="12802" max="12802" width="21.75" style="86" customWidth="1"/>
    <col min="12803" max="12803" width="15.125" style="86" bestFit="1" customWidth="1"/>
    <col min="12804" max="12807" width="20.875" style="86" customWidth="1"/>
    <col min="12808" max="12808" width="10.25" style="86" bestFit="1" customWidth="1"/>
    <col min="12809" max="12809" width="5.75" style="86" customWidth="1"/>
    <col min="12810" max="12810" width="10.25" style="86" customWidth="1"/>
    <col min="12811" max="13056" width="9" style="86"/>
    <col min="13057" max="13057" width="4.5" style="86" bestFit="1" customWidth="1"/>
    <col min="13058" max="13058" width="21.75" style="86" customWidth="1"/>
    <col min="13059" max="13059" width="15.125" style="86" bestFit="1" customWidth="1"/>
    <col min="13060" max="13063" width="20.875" style="86" customWidth="1"/>
    <col min="13064" max="13064" width="10.25" style="86" bestFit="1" customWidth="1"/>
    <col min="13065" max="13065" width="5.75" style="86" customWidth="1"/>
    <col min="13066" max="13066" width="10.25" style="86" customWidth="1"/>
    <col min="13067" max="13312" width="9" style="86"/>
    <col min="13313" max="13313" width="4.5" style="86" bestFit="1" customWidth="1"/>
    <col min="13314" max="13314" width="21.75" style="86" customWidth="1"/>
    <col min="13315" max="13315" width="15.125" style="86" bestFit="1" customWidth="1"/>
    <col min="13316" max="13319" width="20.875" style="86" customWidth="1"/>
    <col min="13320" max="13320" width="10.25" style="86" bestFit="1" customWidth="1"/>
    <col min="13321" max="13321" width="5.75" style="86" customWidth="1"/>
    <col min="13322" max="13322" width="10.25" style="86" customWidth="1"/>
    <col min="13323" max="13568" width="9" style="86"/>
    <col min="13569" max="13569" width="4.5" style="86" bestFit="1" customWidth="1"/>
    <col min="13570" max="13570" width="21.75" style="86" customWidth="1"/>
    <col min="13571" max="13571" width="15.125" style="86" bestFit="1" customWidth="1"/>
    <col min="13572" max="13575" width="20.875" style="86" customWidth="1"/>
    <col min="13576" max="13576" width="10.25" style="86" bestFit="1" customWidth="1"/>
    <col min="13577" max="13577" width="5.75" style="86" customWidth="1"/>
    <col min="13578" max="13578" width="10.25" style="86" customWidth="1"/>
    <col min="13579" max="13824" width="9" style="86"/>
    <col min="13825" max="13825" width="4.5" style="86" bestFit="1" customWidth="1"/>
    <col min="13826" max="13826" width="21.75" style="86" customWidth="1"/>
    <col min="13827" max="13827" width="15.125" style="86" bestFit="1" customWidth="1"/>
    <col min="13828" max="13831" width="20.875" style="86" customWidth="1"/>
    <col min="13832" max="13832" width="10.25" style="86" bestFit="1" customWidth="1"/>
    <col min="13833" max="13833" width="5.75" style="86" customWidth="1"/>
    <col min="13834" max="13834" width="10.25" style="86" customWidth="1"/>
    <col min="13835" max="14080" width="9" style="86"/>
    <col min="14081" max="14081" width="4.5" style="86" bestFit="1" customWidth="1"/>
    <col min="14082" max="14082" width="21.75" style="86" customWidth="1"/>
    <col min="14083" max="14083" width="15.125" style="86" bestFit="1" customWidth="1"/>
    <col min="14084" max="14087" width="20.875" style="86" customWidth="1"/>
    <col min="14088" max="14088" width="10.25" style="86" bestFit="1" customWidth="1"/>
    <col min="14089" max="14089" width="5.75" style="86" customWidth="1"/>
    <col min="14090" max="14090" width="10.25" style="86" customWidth="1"/>
    <col min="14091" max="14336" width="9" style="86"/>
    <col min="14337" max="14337" width="4.5" style="86" bestFit="1" customWidth="1"/>
    <col min="14338" max="14338" width="21.75" style="86" customWidth="1"/>
    <col min="14339" max="14339" width="15.125" style="86" bestFit="1" customWidth="1"/>
    <col min="14340" max="14343" width="20.875" style="86" customWidth="1"/>
    <col min="14344" max="14344" width="10.25" style="86" bestFit="1" customWidth="1"/>
    <col min="14345" max="14345" width="5.75" style="86" customWidth="1"/>
    <col min="14346" max="14346" width="10.25" style="86" customWidth="1"/>
    <col min="14347" max="14592" width="9" style="86"/>
    <col min="14593" max="14593" width="4.5" style="86" bestFit="1" customWidth="1"/>
    <col min="14594" max="14594" width="21.75" style="86" customWidth="1"/>
    <col min="14595" max="14595" width="15.125" style="86" bestFit="1" customWidth="1"/>
    <col min="14596" max="14599" width="20.875" style="86" customWidth="1"/>
    <col min="14600" max="14600" width="10.25" style="86" bestFit="1" customWidth="1"/>
    <col min="14601" max="14601" width="5.75" style="86" customWidth="1"/>
    <col min="14602" max="14602" width="10.25" style="86" customWidth="1"/>
    <col min="14603" max="14848" width="9" style="86"/>
    <col min="14849" max="14849" width="4.5" style="86" bestFit="1" customWidth="1"/>
    <col min="14850" max="14850" width="21.75" style="86" customWidth="1"/>
    <col min="14851" max="14851" width="15.125" style="86" bestFit="1" customWidth="1"/>
    <col min="14852" max="14855" width="20.875" style="86" customWidth="1"/>
    <col min="14856" max="14856" width="10.25" style="86" bestFit="1" customWidth="1"/>
    <col min="14857" max="14857" width="5.75" style="86" customWidth="1"/>
    <col min="14858" max="14858" width="10.25" style="86" customWidth="1"/>
    <col min="14859" max="15104" width="9" style="86"/>
    <col min="15105" max="15105" width="4.5" style="86" bestFit="1" customWidth="1"/>
    <col min="15106" max="15106" width="21.75" style="86" customWidth="1"/>
    <col min="15107" max="15107" width="15.125" style="86" bestFit="1" customWidth="1"/>
    <col min="15108" max="15111" width="20.875" style="86" customWidth="1"/>
    <col min="15112" max="15112" width="10.25" style="86" bestFit="1" customWidth="1"/>
    <col min="15113" max="15113" width="5.75" style="86" customWidth="1"/>
    <col min="15114" max="15114" width="10.25" style="86" customWidth="1"/>
    <col min="15115" max="15360" width="9" style="86"/>
    <col min="15361" max="15361" width="4.5" style="86" bestFit="1" customWidth="1"/>
    <col min="15362" max="15362" width="21.75" style="86" customWidth="1"/>
    <col min="15363" max="15363" width="15.125" style="86" bestFit="1" customWidth="1"/>
    <col min="15364" max="15367" width="20.875" style="86" customWidth="1"/>
    <col min="15368" max="15368" width="10.25" style="86" bestFit="1" customWidth="1"/>
    <col min="15369" max="15369" width="5.75" style="86" customWidth="1"/>
    <col min="15370" max="15370" width="10.25" style="86" customWidth="1"/>
    <col min="15371" max="15616" width="9" style="86"/>
    <col min="15617" max="15617" width="4.5" style="86" bestFit="1" customWidth="1"/>
    <col min="15618" max="15618" width="21.75" style="86" customWidth="1"/>
    <col min="15619" max="15619" width="15.125" style="86" bestFit="1" customWidth="1"/>
    <col min="15620" max="15623" width="20.875" style="86" customWidth="1"/>
    <col min="15624" max="15624" width="10.25" style="86" bestFit="1" customWidth="1"/>
    <col min="15625" max="15625" width="5.75" style="86" customWidth="1"/>
    <col min="15626" max="15626" width="10.25" style="86" customWidth="1"/>
    <col min="15627" max="15872" width="9" style="86"/>
    <col min="15873" max="15873" width="4.5" style="86" bestFit="1" customWidth="1"/>
    <col min="15874" max="15874" width="21.75" style="86" customWidth="1"/>
    <col min="15875" max="15875" width="15.125" style="86" bestFit="1" customWidth="1"/>
    <col min="15876" max="15879" width="20.875" style="86" customWidth="1"/>
    <col min="15880" max="15880" width="10.25" style="86" bestFit="1" customWidth="1"/>
    <col min="15881" max="15881" width="5.75" style="86" customWidth="1"/>
    <col min="15882" max="15882" width="10.25" style="86" customWidth="1"/>
    <col min="15883" max="16128" width="9" style="86"/>
    <col min="16129" max="16129" width="4.5" style="86" bestFit="1" customWidth="1"/>
    <col min="16130" max="16130" width="21.75" style="86" customWidth="1"/>
    <col min="16131" max="16131" width="15.125" style="86" bestFit="1" customWidth="1"/>
    <col min="16132" max="16135" width="20.875" style="86" customWidth="1"/>
    <col min="16136" max="16136" width="10.25" style="86" bestFit="1" customWidth="1"/>
    <col min="16137" max="16137" width="5.75" style="86" customWidth="1"/>
    <col min="16138" max="16138" width="10.25" style="86" customWidth="1"/>
    <col min="16139" max="16384" width="9" style="86"/>
  </cols>
  <sheetData>
    <row r="1" spans="1:9" s="183" customFormat="1" ht="21" x14ac:dyDescent="0.15">
      <c r="B1" s="176" t="s">
        <v>219</v>
      </c>
    </row>
    <row r="2" spans="1:9" s="177" customFormat="1" ht="15" x14ac:dyDescent="0.15">
      <c r="B2" s="183" t="s">
        <v>242</v>
      </c>
    </row>
    <row r="3" spans="1:9" s="183" customFormat="1" ht="14.25" thickBot="1" x14ac:dyDescent="0.2">
      <c r="A3" s="184"/>
      <c r="B3" s="183" t="s">
        <v>221</v>
      </c>
      <c r="I3" s="185"/>
    </row>
    <row r="4" spans="1:9" ht="12.75" thickTop="1" x14ac:dyDescent="0.15">
      <c r="H4" s="85" t="s">
        <v>243</v>
      </c>
    </row>
    <row r="5" spans="1:9" ht="16.5" x14ac:dyDescent="0.15">
      <c r="B5" s="455" t="s">
        <v>244</v>
      </c>
      <c r="C5" s="455"/>
      <c r="D5" s="455"/>
      <c r="E5" s="455"/>
      <c r="F5" s="455"/>
      <c r="G5" s="455"/>
      <c r="H5" s="455"/>
    </row>
    <row r="6" spans="1:9" x14ac:dyDescent="0.15">
      <c r="B6" s="87"/>
      <c r="C6" s="87"/>
      <c r="D6" s="87"/>
      <c r="E6" s="87"/>
      <c r="F6" s="87"/>
      <c r="G6" s="87"/>
      <c r="H6" s="87"/>
    </row>
    <row r="7" spans="1:9" ht="13.5" customHeight="1" x14ac:dyDescent="0.15">
      <c r="B7" s="87"/>
      <c r="C7" s="87"/>
      <c r="E7" s="85" t="s">
        <v>224</v>
      </c>
      <c r="F7" s="456" t="str">
        <f>本社!Z24&amp;""</f>
        <v/>
      </c>
      <c r="G7" s="456"/>
      <c r="H7" s="456"/>
    </row>
    <row r="8" spans="1:9" x14ac:dyDescent="0.15">
      <c r="B8" s="87"/>
      <c r="C8" s="87"/>
      <c r="D8" s="85"/>
    </row>
    <row r="9" spans="1:9" x14ac:dyDescent="0.15">
      <c r="B9" s="86" t="s">
        <v>225</v>
      </c>
    </row>
    <row r="10" spans="1:9" s="186" customFormat="1" x14ac:dyDescent="0.15">
      <c r="B10" s="186" t="s">
        <v>245</v>
      </c>
    </row>
    <row r="11" spans="1:9" s="186" customFormat="1" x14ac:dyDescent="0.15">
      <c r="B11" s="186" t="s">
        <v>246</v>
      </c>
    </row>
    <row r="12" spans="1:9" s="186" customFormat="1" x14ac:dyDescent="0.15">
      <c r="B12" s="186" t="s">
        <v>247</v>
      </c>
    </row>
    <row r="13" spans="1:9" s="186" customFormat="1" x14ac:dyDescent="0.15">
      <c r="B13" s="186" t="s">
        <v>248</v>
      </c>
    </row>
    <row r="15" spans="1:9" s="214" customFormat="1" ht="24" customHeight="1" x14ac:dyDescent="0.15">
      <c r="B15" s="215" t="s">
        <v>249</v>
      </c>
      <c r="C15" s="215" t="s">
        <v>250</v>
      </c>
      <c r="D15" s="215" t="s">
        <v>251</v>
      </c>
      <c r="E15" s="215" t="s">
        <v>251</v>
      </c>
      <c r="F15" s="215" t="s">
        <v>251</v>
      </c>
      <c r="G15" s="215" t="s">
        <v>251</v>
      </c>
      <c r="H15" s="215" t="s">
        <v>252</v>
      </c>
    </row>
    <row r="16" spans="1:9" ht="24" customHeight="1" x14ac:dyDescent="0.15">
      <c r="A16" s="110">
        <v>1</v>
      </c>
      <c r="B16" s="118"/>
      <c r="C16" s="119"/>
      <c r="D16" s="118"/>
      <c r="E16" s="118"/>
      <c r="F16" s="118"/>
      <c r="G16" s="118"/>
      <c r="H16" s="120"/>
      <c r="I16" s="115"/>
    </row>
    <row r="17" spans="1:8" ht="24" customHeight="1" x14ac:dyDescent="0.15">
      <c r="A17" s="110">
        <v>2</v>
      </c>
      <c r="B17" s="118"/>
      <c r="C17" s="119"/>
      <c r="D17" s="118"/>
      <c r="E17" s="118"/>
      <c r="F17" s="118"/>
      <c r="G17" s="118"/>
      <c r="H17" s="120"/>
    </row>
    <row r="18" spans="1:8" ht="24" customHeight="1" x14ac:dyDescent="0.15">
      <c r="A18" s="110">
        <v>3</v>
      </c>
      <c r="B18" s="118"/>
      <c r="C18" s="119"/>
      <c r="D18" s="118"/>
      <c r="E18" s="118"/>
      <c r="F18" s="118"/>
      <c r="G18" s="118"/>
      <c r="H18" s="120"/>
    </row>
    <row r="19" spans="1:8" ht="24" customHeight="1" x14ac:dyDescent="0.15">
      <c r="A19" s="110">
        <v>4</v>
      </c>
      <c r="B19" s="118"/>
      <c r="C19" s="119"/>
      <c r="D19" s="118"/>
      <c r="E19" s="118"/>
      <c r="F19" s="118"/>
      <c r="G19" s="118"/>
      <c r="H19" s="120"/>
    </row>
    <row r="20" spans="1:8" ht="24" customHeight="1" x14ac:dyDescent="0.15">
      <c r="A20" s="110">
        <v>5</v>
      </c>
      <c r="B20" s="118"/>
      <c r="C20" s="119"/>
      <c r="D20" s="118"/>
      <c r="E20" s="118"/>
      <c r="F20" s="118"/>
      <c r="G20" s="118"/>
      <c r="H20" s="120"/>
    </row>
    <row r="21" spans="1:8" ht="24" customHeight="1" x14ac:dyDescent="0.15">
      <c r="A21" s="110">
        <v>6</v>
      </c>
      <c r="B21" s="118"/>
      <c r="C21" s="119"/>
      <c r="D21" s="118"/>
      <c r="E21" s="118"/>
      <c r="F21" s="118"/>
      <c r="G21" s="118"/>
      <c r="H21" s="120"/>
    </row>
    <row r="22" spans="1:8" ht="24" customHeight="1" x14ac:dyDescent="0.15">
      <c r="A22" s="110">
        <v>7</v>
      </c>
      <c r="B22" s="118"/>
      <c r="C22" s="119"/>
      <c r="D22" s="118"/>
      <c r="E22" s="118"/>
      <c r="F22" s="118"/>
      <c r="G22" s="118"/>
      <c r="H22" s="120"/>
    </row>
    <row r="23" spans="1:8" ht="24" customHeight="1" x14ac:dyDescent="0.15">
      <c r="A23" s="110">
        <v>8</v>
      </c>
      <c r="B23" s="118"/>
      <c r="C23" s="119"/>
      <c r="D23" s="118"/>
      <c r="E23" s="118"/>
      <c r="F23" s="118"/>
      <c r="G23" s="118"/>
      <c r="H23" s="120"/>
    </row>
    <row r="24" spans="1:8" ht="24" customHeight="1" x14ac:dyDescent="0.15">
      <c r="A24" s="110">
        <v>9</v>
      </c>
      <c r="B24" s="118"/>
      <c r="C24" s="119"/>
      <c r="D24" s="118"/>
      <c r="E24" s="118"/>
      <c r="F24" s="118"/>
      <c r="G24" s="118"/>
      <c r="H24" s="120"/>
    </row>
    <row r="25" spans="1:8" ht="24" customHeight="1" x14ac:dyDescent="0.15">
      <c r="A25" s="110">
        <v>10</v>
      </c>
      <c r="B25" s="118"/>
      <c r="C25" s="119"/>
      <c r="D25" s="118"/>
      <c r="E25" s="118"/>
      <c r="F25" s="118"/>
      <c r="G25" s="118"/>
      <c r="H25" s="120"/>
    </row>
    <row r="26" spans="1:8" ht="24" customHeight="1" x14ac:dyDescent="0.15">
      <c r="A26" s="110">
        <v>11</v>
      </c>
      <c r="B26" s="118"/>
      <c r="C26" s="119"/>
      <c r="D26" s="118"/>
      <c r="E26" s="118"/>
      <c r="F26" s="118"/>
      <c r="G26" s="118"/>
      <c r="H26" s="120"/>
    </row>
    <row r="27" spans="1:8" ht="24" customHeight="1" x14ac:dyDescent="0.15">
      <c r="A27" s="110">
        <v>12</v>
      </c>
      <c r="B27" s="118"/>
      <c r="C27" s="119"/>
      <c r="D27" s="118"/>
      <c r="E27" s="118"/>
      <c r="F27" s="118"/>
      <c r="G27" s="118"/>
      <c r="H27" s="120"/>
    </row>
    <row r="28" spans="1:8" ht="24" customHeight="1" x14ac:dyDescent="0.15">
      <c r="A28" s="110">
        <v>13</v>
      </c>
      <c r="B28" s="118"/>
      <c r="C28" s="119"/>
      <c r="D28" s="118"/>
      <c r="E28" s="118"/>
      <c r="F28" s="118"/>
      <c r="G28" s="118"/>
      <c r="H28" s="120"/>
    </row>
    <row r="29" spans="1:8" ht="24" customHeight="1" x14ac:dyDescent="0.15">
      <c r="A29" s="110">
        <v>14</v>
      </c>
      <c r="B29" s="118"/>
      <c r="C29" s="119"/>
      <c r="D29" s="118"/>
      <c r="E29" s="118"/>
      <c r="F29" s="118"/>
      <c r="G29" s="118"/>
      <c r="H29" s="120"/>
    </row>
    <row r="30" spans="1:8" ht="24" customHeight="1" x14ac:dyDescent="0.15">
      <c r="A30" s="110">
        <v>15</v>
      </c>
      <c r="B30" s="118"/>
      <c r="C30" s="119"/>
      <c r="D30" s="118"/>
      <c r="E30" s="118"/>
      <c r="F30" s="118"/>
      <c r="G30" s="118"/>
      <c r="H30" s="120"/>
    </row>
    <row r="31" spans="1:8" s="110" customFormat="1" ht="24" customHeight="1" x14ac:dyDescent="0.15">
      <c r="A31" s="110">
        <v>16</v>
      </c>
      <c r="B31" s="118"/>
      <c r="C31" s="119"/>
      <c r="D31" s="118"/>
      <c r="E31" s="118"/>
      <c r="F31" s="118"/>
      <c r="G31" s="118"/>
      <c r="H31" s="120"/>
    </row>
    <row r="32" spans="1:8" s="110" customFormat="1" ht="24" customHeight="1" x14ac:dyDescent="0.15">
      <c r="A32" s="110">
        <v>17</v>
      </c>
      <c r="B32" s="118"/>
      <c r="C32" s="119"/>
      <c r="D32" s="118"/>
      <c r="E32" s="118"/>
      <c r="F32" s="118"/>
      <c r="G32" s="118"/>
      <c r="H32" s="120"/>
    </row>
    <row r="33" spans="1:9" s="110" customFormat="1" ht="24" customHeight="1" x14ac:dyDescent="0.15">
      <c r="A33" s="110">
        <v>18</v>
      </c>
      <c r="B33" s="118"/>
      <c r="C33" s="119"/>
      <c r="D33" s="118"/>
      <c r="E33" s="118"/>
      <c r="F33" s="118"/>
      <c r="G33" s="118"/>
      <c r="H33" s="120"/>
    </row>
    <row r="34" spans="1:9" s="110" customFormat="1" ht="24" customHeight="1" x14ac:dyDescent="0.15">
      <c r="A34" s="110">
        <v>19</v>
      </c>
      <c r="B34" s="118"/>
      <c r="C34" s="119"/>
      <c r="D34" s="118"/>
      <c r="E34" s="118"/>
      <c r="F34" s="118"/>
      <c r="G34" s="118"/>
      <c r="H34" s="120"/>
    </row>
    <row r="35" spans="1:9" s="110" customFormat="1" ht="24" customHeight="1" x14ac:dyDescent="0.15">
      <c r="A35" s="110">
        <v>20</v>
      </c>
      <c r="B35" s="118"/>
      <c r="C35" s="119"/>
      <c r="D35" s="118"/>
      <c r="E35" s="118"/>
      <c r="F35" s="118"/>
      <c r="G35" s="118"/>
      <c r="H35" s="120"/>
    </row>
    <row r="36" spans="1:9" s="110" customFormat="1" ht="24" customHeight="1" x14ac:dyDescent="0.15">
      <c r="A36" s="110">
        <v>21</v>
      </c>
      <c r="B36" s="118"/>
      <c r="C36" s="119"/>
      <c r="D36" s="118"/>
      <c r="E36" s="118"/>
      <c r="F36" s="118"/>
      <c r="G36" s="118"/>
      <c r="H36" s="120"/>
    </row>
    <row r="37" spans="1:9" s="110" customFormat="1" ht="24" customHeight="1" x14ac:dyDescent="0.15">
      <c r="A37" s="110">
        <v>22</v>
      </c>
      <c r="B37" s="118"/>
      <c r="C37" s="119"/>
      <c r="D37" s="118"/>
      <c r="E37" s="118"/>
      <c r="F37" s="118"/>
      <c r="G37" s="118"/>
      <c r="H37" s="120"/>
    </row>
    <row r="38" spans="1:9" s="110" customFormat="1" ht="24" customHeight="1" x14ac:dyDescent="0.15">
      <c r="A38" s="110">
        <v>23</v>
      </c>
      <c r="B38" s="118"/>
      <c r="C38" s="119"/>
      <c r="D38" s="118"/>
      <c r="E38" s="118"/>
      <c r="F38" s="118"/>
      <c r="G38" s="118"/>
      <c r="H38" s="120"/>
    </row>
    <row r="39" spans="1:9" s="110" customFormat="1" ht="24" customHeight="1" x14ac:dyDescent="0.15">
      <c r="A39" s="110">
        <v>24</v>
      </c>
      <c r="B39" s="118"/>
      <c r="C39" s="119"/>
      <c r="D39" s="118"/>
      <c r="E39" s="118"/>
      <c r="F39" s="118"/>
      <c r="G39" s="118"/>
      <c r="H39" s="120"/>
    </row>
    <row r="40" spans="1:9" s="110" customFormat="1" ht="24" customHeight="1" x14ac:dyDescent="0.15">
      <c r="A40" s="110">
        <v>25</v>
      </c>
      <c r="B40" s="118"/>
      <c r="C40" s="119"/>
      <c r="D40" s="118"/>
      <c r="E40" s="118"/>
      <c r="F40" s="118"/>
      <c r="G40" s="118"/>
      <c r="H40" s="120"/>
    </row>
    <row r="41" spans="1:9" s="110" customFormat="1" ht="24" customHeight="1" x14ac:dyDescent="0.15">
      <c r="A41" s="110">
        <v>26</v>
      </c>
      <c r="B41" s="118"/>
      <c r="C41" s="119"/>
      <c r="D41" s="118"/>
      <c r="E41" s="118"/>
      <c r="F41" s="118"/>
      <c r="G41" s="118"/>
      <c r="H41" s="120"/>
    </row>
    <row r="42" spans="1:9" s="110" customFormat="1" ht="24" customHeight="1" x14ac:dyDescent="0.15">
      <c r="A42" s="110">
        <v>27</v>
      </c>
      <c r="B42" s="118"/>
      <c r="C42" s="119"/>
      <c r="D42" s="118"/>
      <c r="E42" s="118"/>
      <c r="F42" s="118"/>
      <c r="G42" s="118"/>
      <c r="H42" s="120"/>
      <c r="I42" s="117"/>
    </row>
    <row r="43" spans="1:9" s="110" customFormat="1" ht="24" customHeight="1" x14ac:dyDescent="0.15">
      <c r="A43" s="110">
        <v>28</v>
      </c>
      <c r="B43" s="118"/>
      <c r="C43" s="119"/>
      <c r="D43" s="118"/>
      <c r="E43" s="118"/>
      <c r="F43" s="118"/>
      <c r="G43" s="118"/>
      <c r="H43" s="120"/>
      <c r="I43" s="117"/>
    </row>
    <row r="44" spans="1:9" s="110" customFormat="1" ht="24" customHeight="1" x14ac:dyDescent="0.15">
      <c r="A44" s="110">
        <v>29</v>
      </c>
      <c r="B44" s="118"/>
      <c r="C44" s="119"/>
      <c r="D44" s="118"/>
      <c r="E44" s="118"/>
      <c r="F44" s="118"/>
      <c r="G44" s="118"/>
      <c r="H44" s="120"/>
      <c r="I44" s="117"/>
    </row>
    <row r="45" spans="1:9" s="110" customFormat="1" ht="24" customHeight="1" x14ac:dyDescent="0.15">
      <c r="A45" s="110">
        <v>30</v>
      </c>
      <c r="B45" s="118"/>
      <c r="C45" s="119"/>
      <c r="D45" s="118"/>
      <c r="E45" s="118"/>
      <c r="F45" s="118"/>
      <c r="G45" s="118"/>
      <c r="H45" s="120"/>
      <c r="I45" s="117"/>
    </row>
    <row r="46" spans="1:9" s="110" customFormat="1" ht="24" customHeight="1" x14ac:dyDescent="0.15">
      <c r="A46" s="110">
        <v>31</v>
      </c>
      <c r="B46" s="118"/>
      <c r="C46" s="119"/>
      <c r="D46" s="118"/>
      <c r="E46" s="118"/>
      <c r="F46" s="118"/>
      <c r="G46" s="118"/>
      <c r="H46" s="120"/>
      <c r="I46" s="117"/>
    </row>
    <row r="47" spans="1:9" s="110" customFormat="1" ht="24" customHeight="1" x14ac:dyDescent="0.15">
      <c r="A47" s="110">
        <v>32</v>
      </c>
      <c r="B47" s="118"/>
      <c r="C47" s="119"/>
      <c r="D47" s="118"/>
      <c r="E47" s="118"/>
      <c r="F47" s="118"/>
      <c r="G47" s="118"/>
      <c r="H47" s="120"/>
      <c r="I47" s="117"/>
    </row>
    <row r="48" spans="1:9" s="110" customFormat="1" ht="24" customHeight="1" x14ac:dyDescent="0.15">
      <c r="A48" s="110">
        <v>33</v>
      </c>
      <c r="B48" s="118"/>
      <c r="C48" s="119"/>
      <c r="D48" s="118"/>
      <c r="E48" s="118"/>
      <c r="F48" s="118"/>
      <c r="G48" s="118"/>
      <c r="H48" s="120"/>
      <c r="I48" s="117"/>
    </row>
    <row r="49" spans="1:9" s="110" customFormat="1" ht="24" customHeight="1" x14ac:dyDescent="0.15">
      <c r="A49" s="110">
        <v>34</v>
      </c>
      <c r="B49" s="118"/>
      <c r="C49" s="119"/>
      <c r="D49" s="118"/>
      <c r="E49" s="118"/>
      <c r="F49" s="118"/>
      <c r="G49" s="118"/>
      <c r="H49" s="120"/>
      <c r="I49" s="117"/>
    </row>
    <row r="50" spans="1:9" s="110" customFormat="1" ht="24" customHeight="1" x14ac:dyDescent="0.15">
      <c r="A50" s="110">
        <v>35</v>
      </c>
      <c r="B50" s="118"/>
      <c r="C50" s="119"/>
      <c r="D50" s="118"/>
      <c r="E50" s="118"/>
      <c r="F50" s="118"/>
      <c r="G50" s="118"/>
      <c r="H50" s="120"/>
      <c r="I50" s="117"/>
    </row>
    <row r="51" spans="1:9" s="110" customFormat="1" ht="24" customHeight="1" x14ac:dyDescent="0.15">
      <c r="A51" s="110">
        <v>36</v>
      </c>
      <c r="B51" s="118"/>
      <c r="C51" s="119"/>
      <c r="D51" s="118"/>
      <c r="E51" s="118"/>
      <c r="F51" s="118"/>
      <c r="G51" s="118"/>
      <c r="H51" s="120"/>
      <c r="I51" s="117"/>
    </row>
    <row r="52" spans="1:9" s="110" customFormat="1" ht="24" customHeight="1" x14ac:dyDescent="0.15">
      <c r="A52" s="110">
        <v>37</v>
      </c>
      <c r="B52" s="118"/>
      <c r="C52" s="119"/>
      <c r="D52" s="118"/>
      <c r="E52" s="118"/>
      <c r="F52" s="118"/>
      <c r="G52" s="118"/>
      <c r="H52" s="120"/>
      <c r="I52" s="117"/>
    </row>
    <row r="53" spans="1:9" s="110" customFormat="1" ht="24" customHeight="1" x14ac:dyDescent="0.15">
      <c r="A53" s="110">
        <v>38</v>
      </c>
      <c r="B53" s="118"/>
      <c r="C53" s="119"/>
      <c r="D53" s="118"/>
      <c r="E53" s="118"/>
      <c r="F53" s="118"/>
      <c r="G53" s="118"/>
      <c r="H53" s="120"/>
      <c r="I53" s="117"/>
    </row>
    <row r="54" spans="1:9" s="110" customFormat="1" ht="24" customHeight="1" x14ac:dyDescent="0.15">
      <c r="A54" s="110">
        <v>39</v>
      </c>
      <c r="B54" s="118"/>
      <c r="C54" s="119"/>
      <c r="D54" s="118"/>
      <c r="E54" s="118"/>
      <c r="F54" s="118"/>
      <c r="G54" s="118"/>
      <c r="H54" s="120"/>
    </row>
    <row r="55" spans="1:9" s="110" customFormat="1" ht="24" customHeight="1" x14ac:dyDescent="0.15">
      <c r="A55" s="110">
        <v>40</v>
      </c>
      <c r="B55" s="118"/>
      <c r="C55" s="119"/>
      <c r="D55" s="118"/>
      <c r="E55" s="118"/>
      <c r="F55" s="118"/>
      <c r="G55" s="118"/>
      <c r="H55" s="120"/>
    </row>
    <row r="56" spans="1:9" s="110" customFormat="1" ht="24" customHeight="1" x14ac:dyDescent="0.15">
      <c r="A56" s="110">
        <v>41</v>
      </c>
      <c r="B56" s="118"/>
      <c r="C56" s="119"/>
      <c r="D56" s="118"/>
      <c r="E56" s="118"/>
      <c r="F56" s="118"/>
      <c r="G56" s="118"/>
      <c r="H56" s="120"/>
    </row>
    <row r="57" spans="1:9" s="110" customFormat="1" ht="24" customHeight="1" x14ac:dyDescent="0.15">
      <c r="A57" s="110">
        <v>42</v>
      </c>
      <c r="B57" s="118"/>
      <c r="C57" s="119"/>
      <c r="D57" s="118"/>
      <c r="E57" s="118"/>
      <c r="F57" s="118"/>
      <c r="G57" s="118"/>
      <c r="H57" s="120"/>
    </row>
    <row r="58" spans="1:9" s="110" customFormat="1" ht="24" customHeight="1" x14ac:dyDescent="0.15">
      <c r="A58" s="110">
        <v>43</v>
      </c>
      <c r="B58" s="118"/>
      <c r="C58" s="119"/>
      <c r="D58" s="118"/>
      <c r="E58" s="118"/>
      <c r="F58" s="118"/>
      <c r="G58" s="118"/>
      <c r="H58" s="120"/>
    </row>
    <row r="59" spans="1:9" s="110" customFormat="1" ht="24" customHeight="1" x14ac:dyDescent="0.15">
      <c r="A59" s="110">
        <v>44</v>
      </c>
      <c r="B59" s="118"/>
      <c r="C59" s="119"/>
      <c r="D59" s="118"/>
      <c r="E59" s="118"/>
      <c r="F59" s="118"/>
      <c r="G59" s="118"/>
      <c r="H59" s="120"/>
    </row>
    <row r="60" spans="1:9" s="110" customFormat="1" ht="24" customHeight="1" x14ac:dyDescent="0.15">
      <c r="A60" s="110">
        <v>45</v>
      </c>
      <c r="B60" s="118"/>
      <c r="C60" s="119"/>
      <c r="D60" s="118"/>
      <c r="E60" s="118"/>
      <c r="F60" s="118"/>
      <c r="G60" s="118"/>
      <c r="H60" s="120"/>
    </row>
    <row r="61" spans="1:9" s="110" customFormat="1" ht="24" customHeight="1" x14ac:dyDescent="0.15">
      <c r="A61" s="110">
        <v>46</v>
      </c>
      <c r="B61" s="118"/>
      <c r="C61" s="119"/>
      <c r="D61" s="118"/>
      <c r="E61" s="118"/>
      <c r="F61" s="118"/>
      <c r="G61" s="118"/>
      <c r="H61" s="120"/>
    </row>
    <row r="62" spans="1:9" s="110" customFormat="1" ht="24" customHeight="1" x14ac:dyDescent="0.15">
      <c r="A62" s="110">
        <v>47</v>
      </c>
      <c r="B62" s="118"/>
      <c r="C62" s="119"/>
      <c r="D62" s="118"/>
      <c r="E62" s="118"/>
      <c r="F62" s="118"/>
      <c r="G62" s="118"/>
      <c r="H62" s="120"/>
    </row>
    <row r="63" spans="1:9" s="110" customFormat="1" ht="24" customHeight="1" x14ac:dyDescent="0.15">
      <c r="A63" s="110">
        <v>48</v>
      </c>
      <c r="B63" s="118"/>
      <c r="C63" s="119"/>
      <c r="D63" s="118"/>
      <c r="E63" s="118"/>
      <c r="F63" s="118"/>
      <c r="G63" s="118"/>
      <c r="H63" s="120"/>
    </row>
    <row r="64" spans="1:9" s="110" customFormat="1" ht="24" customHeight="1" x14ac:dyDescent="0.15">
      <c r="A64" s="110">
        <v>49</v>
      </c>
      <c r="B64" s="118"/>
      <c r="C64" s="119"/>
      <c r="D64" s="118"/>
      <c r="E64" s="118"/>
      <c r="F64" s="118"/>
      <c r="G64" s="118"/>
      <c r="H64" s="120"/>
    </row>
    <row r="65" spans="1:8" s="110" customFormat="1" ht="24" customHeight="1" x14ac:dyDescent="0.15">
      <c r="A65" s="110">
        <v>50</v>
      </c>
      <c r="B65" s="118"/>
      <c r="C65" s="119"/>
      <c r="D65" s="118"/>
      <c r="E65" s="118"/>
      <c r="F65" s="118"/>
      <c r="G65" s="118"/>
      <c r="H65" s="120"/>
    </row>
    <row r="66" spans="1:8" s="110" customFormat="1" ht="24" customHeight="1" x14ac:dyDescent="0.15">
      <c r="A66" s="110">
        <v>51</v>
      </c>
      <c r="B66" s="118"/>
      <c r="C66" s="119"/>
      <c r="D66" s="118"/>
      <c r="E66" s="118"/>
      <c r="F66" s="118"/>
      <c r="G66" s="118"/>
      <c r="H66" s="120"/>
    </row>
    <row r="67" spans="1:8" s="110" customFormat="1" ht="24" customHeight="1" x14ac:dyDescent="0.15">
      <c r="A67" s="110">
        <v>52</v>
      </c>
      <c r="B67" s="118"/>
      <c r="C67" s="119"/>
      <c r="D67" s="118"/>
      <c r="E67" s="118"/>
      <c r="F67" s="118"/>
      <c r="G67" s="118"/>
      <c r="H67" s="120"/>
    </row>
    <row r="68" spans="1:8" s="110" customFormat="1" ht="24" customHeight="1" x14ac:dyDescent="0.15">
      <c r="A68" s="110">
        <v>53</v>
      </c>
      <c r="B68" s="118"/>
      <c r="C68" s="119"/>
      <c r="D68" s="118"/>
      <c r="E68" s="118"/>
      <c r="F68" s="118"/>
      <c r="G68" s="118"/>
      <c r="H68" s="120"/>
    </row>
    <row r="69" spans="1:8" s="110" customFormat="1" ht="24" customHeight="1" x14ac:dyDescent="0.15">
      <c r="A69" s="110">
        <v>54</v>
      </c>
      <c r="B69" s="118"/>
      <c r="C69" s="119"/>
      <c r="D69" s="118"/>
      <c r="E69" s="118"/>
      <c r="F69" s="118"/>
      <c r="G69" s="118"/>
      <c r="H69" s="120"/>
    </row>
    <row r="70" spans="1:8" s="110" customFormat="1" ht="24" customHeight="1" x14ac:dyDescent="0.15">
      <c r="A70" s="110">
        <v>55</v>
      </c>
      <c r="B70" s="118"/>
      <c r="C70" s="119"/>
      <c r="D70" s="118"/>
      <c r="E70" s="118"/>
      <c r="F70" s="118"/>
      <c r="G70" s="118"/>
      <c r="H70" s="120"/>
    </row>
    <row r="71" spans="1:8" s="110" customFormat="1" ht="24" customHeight="1" x14ac:dyDescent="0.15">
      <c r="A71" s="110">
        <v>56</v>
      </c>
      <c r="B71" s="118"/>
      <c r="C71" s="119"/>
      <c r="D71" s="118"/>
      <c r="E71" s="118"/>
      <c r="F71" s="118"/>
      <c r="G71" s="118"/>
      <c r="H71" s="120"/>
    </row>
    <row r="72" spans="1:8" s="110" customFormat="1" ht="24" customHeight="1" x14ac:dyDescent="0.15">
      <c r="A72" s="110">
        <v>57</v>
      </c>
      <c r="B72" s="118"/>
      <c r="C72" s="119"/>
      <c r="D72" s="118"/>
      <c r="E72" s="118"/>
      <c r="F72" s="118"/>
      <c r="G72" s="118"/>
      <c r="H72" s="120"/>
    </row>
    <row r="73" spans="1:8" s="110" customFormat="1" ht="24" customHeight="1" x14ac:dyDescent="0.15">
      <c r="A73" s="110">
        <v>58</v>
      </c>
      <c r="B73" s="118"/>
      <c r="C73" s="119"/>
      <c r="D73" s="118"/>
      <c r="E73" s="118"/>
      <c r="F73" s="118"/>
      <c r="G73" s="118"/>
      <c r="H73" s="120"/>
    </row>
    <row r="74" spans="1:8" s="110" customFormat="1" ht="24" customHeight="1" x14ac:dyDescent="0.15">
      <c r="A74" s="110">
        <v>59</v>
      </c>
      <c r="B74" s="118"/>
      <c r="C74" s="119"/>
      <c r="D74" s="118"/>
      <c r="E74" s="118"/>
      <c r="F74" s="118"/>
      <c r="G74" s="118"/>
      <c r="H74" s="120"/>
    </row>
    <row r="75" spans="1:8" s="110" customFormat="1" ht="24" customHeight="1" x14ac:dyDescent="0.15">
      <c r="A75" s="110">
        <v>60</v>
      </c>
      <c r="B75" s="118"/>
      <c r="C75" s="119"/>
      <c r="D75" s="118"/>
      <c r="E75" s="118"/>
      <c r="F75" s="118"/>
      <c r="G75" s="118"/>
      <c r="H75" s="120"/>
    </row>
    <row r="76" spans="1:8" s="110" customFormat="1" x14ac:dyDescent="0.15"/>
    <row r="77" spans="1:8" s="110" customFormat="1" x14ac:dyDescent="0.15"/>
    <row r="78" spans="1:8" s="110" customFormat="1" x14ac:dyDescent="0.15"/>
    <row r="79" spans="1:8" s="110" customFormat="1" x14ac:dyDescent="0.15"/>
    <row r="80" spans="1:8" s="110" customFormat="1" x14ac:dyDescent="0.15"/>
    <row r="81" s="110" customFormat="1" x14ac:dyDescent="0.15"/>
    <row r="82" s="110" customFormat="1" x14ac:dyDescent="0.15"/>
    <row r="83" s="110" customFormat="1" x14ac:dyDescent="0.15"/>
    <row r="84" s="110" customFormat="1" x14ac:dyDescent="0.15"/>
    <row r="85" s="110" customFormat="1" x14ac:dyDescent="0.15"/>
    <row r="86" s="110" customFormat="1" x14ac:dyDescent="0.15"/>
    <row r="87" s="110" customFormat="1" x14ac:dyDescent="0.15"/>
    <row r="88" s="110" customFormat="1" x14ac:dyDescent="0.15"/>
    <row r="89" s="110" customFormat="1" x14ac:dyDescent="0.15"/>
    <row r="90" s="110" customFormat="1" x14ac:dyDescent="0.15"/>
    <row r="91" s="110" customFormat="1" x14ac:dyDescent="0.15"/>
    <row r="92" s="110" customFormat="1" x14ac:dyDescent="0.15"/>
    <row r="93" s="110" customFormat="1" x14ac:dyDescent="0.15"/>
    <row r="94" s="110" customFormat="1" x14ac:dyDescent="0.15"/>
    <row r="95" s="110" customFormat="1" x14ac:dyDescent="0.15"/>
    <row r="96" s="110" customFormat="1" x14ac:dyDescent="0.15"/>
    <row r="97" s="110" customFormat="1" x14ac:dyDescent="0.15"/>
    <row r="98" s="110" customFormat="1" x14ac:dyDescent="0.15"/>
    <row r="99" s="110" customFormat="1" x14ac:dyDescent="0.15"/>
    <row r="100" s="110" customFormat="1" x14ac:dyDescent="0.15"/>
    <row r="101" s="110" customFormat="1" x14ac:dyDescent="0.15"/>
    <row r="102" s="110" customFormat="1" x14ac:dyDescent="0.15"/>
    <row r="103" s="110" customFormat="1" x14ac:dyDescent="0.15"/>
    <row r="104" s="110" customFormat="1" x14ac:dyDescent="0.15"/>
    <row r="105" s="110" customFormat="1" x14ac:dyDescent="0.15"/>
    <row r="106" s="110" customFormat="1" x14ac:dyDescent="0.15"/>
    <row r="107" s="110" customFormat="1" x14ac:dyDescent="0.15"/>
    <row r="108" s="110" customFormat="1" x14ac:dyDescent="0.15"/>
    <row r="109" s="110" customFormat="1" x14ac:dyDescent="0.15"/>
    <row r="110" s="110" customFormat="1" x14ac:dyDescent="0.15"/>
    <row r="111" s="110" customFormat="1" x14ac:dyDescent="0.15"/>
    <row r="112" s="110" customFormat="1" x14ac:dyDescent="0.15"/>
    <row r="113" s="110" customFormat="1" x14ac:dyDescent="0.15"/>
    <row r="114" s="110" customFormat="1" x14ac:dyDescent="0.15"/>
    <row r="115" s="110" customFormat="1" x14ac:dyDescent="0.15"/>
    <row r="116" s="110" customFormat="1" x14ac:dyDescent="0.15"/>
    <row r="117" s="110" customFormat="1" x14ac:dyDescent="0.15"/>
    <row r="118" s="110" customFormat="1" x14ac:dyDescent="0.15"/>
    <row r="119" s="110" customFormat="1" x14ac:dyDescent="0.15"/>
    <row r="120" s="110" customFormat="1" x14ac:dyDescent="0.15"/>
    <row r="121" s="110" customFormat="1" x14ac:dyDescent="0.15"/>
    <row r="122" s="110" customFormat="1" x14ac:dyDescent="0.15"/>
    <row r="123" s="110" customFormat="1" x14ac:dyDescent="0.15"/>
    <row r="124" s="110" customFormat="1" x14ac:dyDescent="0.15"/>
    <row r="125" s="110" customFormat="1" x14ac:dyDescent="0.15"/>
    <row r="126" s="110" customFormat="1" x14ac:dyDescent="0.15"/>
    <row r="127" s="110" customFormat="1" x14ac:dyDescent="0.15"/>
    <row r="128" s="110" customFormat="1" x14ac:dyDescent="0.15"/>
    <row r="129" s="110" customFormat="1" x14ac:dyDescent="0.15"/>
    <row r="130" s="110" customFormat="1" x14ac:dyDescent="0.15"/>
    <row r="131" s="110" customFormat="1" x14ac:dyDescent="0.15"/>
    <row r="132" s="110" customFormat="1" x14ac:dyDescent="0.15"/>
    <row r="133" s="110" customFormat="1" x14ac:dyDescent="0.15"/>
    <row r="134" s="110" customFormat="1" x14ac:dyDescent="0.15"/>
    <row r="135" s="110" customFormat="1" x14ac:dyDescent="0.15"/>
    <row r="136" s="110" customFormat="1" x14ac:dyDescent="0.15"/>
    <row r="137" s="110" customFormat="1" x14ac:dyDescent="0.15"/>
    <row r="138" s="110" customFormat="1" x14ac:dyDescent="0.15"/>
    <row r="139" s="110" customFormat="1" x14ac:dyDescent="0.15"/>
    <row r="140" s="110" customFormat="1" x14ac:dyDescent="0.15"/>
    <row r="141" s="110" customFormat="1" x14ac:dyDescent="0.15"/>
    <row r="142" s="110" customFormat="1" x14ac:dyDescent="0.15"/>
    <row r="143" s="110" customFormat="1" x14ac:dyDescent="0.15"/>
    <row r="144" s="110" customFormat="1" x14ac:dyDescent="0.15"/>
    <row r="145" s="110" customFormat="1" x14ac:dyDescent="0.15"/>
    <row r="146" s="110" customFormat="1" x14ac:dyDescent="0.15"/>
    <row r="147" s="110" customFormat="1" x14ac:dyDescent="0.15"/>
    <row r="148" s="110" customFormat="1" x14ac:dyDescent="0.15"/>
    <row r="149" s="110" customFormat="1" x14ac:dyDescent="0.15"/>
    <row r="150" s="110" customFormat="1" x14ac:dyDescent="0.15"/>
    <row r="151" s="110" customFormat="1" x14ac:dyDescent="0.15"/>
    <row r="152" s="110" customFormat="1" x14ac:dyDescent="0.15"/>
    <row r="153" s="110" customFormat="1" x14ac:dyDescent="0.15"/>
    <row r="154" s="110" customFormat="1" x14ac:dyDescent="0.15"/>
    <row r="155" s="110" customFormat="1" x14ac:dyDescent="0.15"/>
    <row r="156" s="110" customFormat="1" x14ac:dyDescent="0.15"/>
    <row r="157" s="110" customFormat="1" x14ac:dyDescent="0.15"/>
    <row r="158" s="110" customFormat="1" x14ac:dyDescent="0.15"/>
    <row r="159" s="110" customFormat="1" x14ac:dyDescent="0.15"/>
    <row r="160" s="110" customFormat="1" x14ac:dyDescent="0.15"/>
    <row r="161" s="110" customFormat="1" x14ac:dyDescent="0.15"/>
    <row r="162" s="110" customFormat="1" x14ac:dyDescent="0.15"/>
    <row r="163" s="110" customFormat="1" x14ac:dyDescent="0.15"/>
    <row r="164" s="110" customFormat="1" x14ac:dyDescent="0.15"/>
    <row r="165" s="110" customFormat="1" x14ac:dyDescent="0.15"/>
    <row r="166" s="110" customFormat="1" x14ac:dyDescent="0.15"/>
    <row r="167" s="110" customFormat="1" x14ac:dyDescent="0.15"/>
    <row r="168" s="110" customFormat="1" x14ac:dyDescent="0.15"/>
    <row r="169" s="110" customFormat="1" x14ac:dyDescent="0.15"/>
    <row r="170" s="110" customFormat="1" x14ac:dyDescent="0.15"/>
    <row r="171" s="110" customFormat="1" x14ac:dyDescent="0.15"/>
    <row r="172" s="110" customFormat="1" x14ac:dyDescent="0.15"/>
    <row r="173" s="110" customFormat="1" x14ac:dyDescent="0.15"/>
    <row r="174" s="110" customFormat="1" x14ac:dyDescent="0.15"/>
    <row r="175" s="110" customFormat="1" x14ac:dyDescent="0.15"/>
    <row r="176" s="110" customFormat="1" x14ac:dyDescent="0.15"/>
    <row r="177" s="110" customFormat="1" x14ac:dyDescent="0.15"/>
    <row r="178" s="110" customFormat="1" x14ac:dyDescent="0.15"/>
    <row r="179" s="110" customFormat="1" x14ac:dyDescent="0.15"/>
    <row r="180" s="110" customFormat="1" x14ac:dyDescent="0.15"/>
    <row r="181" s="110" customFormat="1" x14ac:dyDescent="0.15"/>
    <row r="182" s="110" customFormat="1" x14ac:dyDescent="0.15"/>
    <row r="183" s="110" customFormat="1" x14ac:dyDescent="0.15"/>
    <row r="184" s="110" customFormat="1" x14ac:dyDescent="0.15"/>
    <row r="185" s="110" customFormat="1" x14ac:dyDescent="0.15"/>
    <row r="186" s="110" customFormat="1" x14ac:dyDescent="0.15"/>
    <row r="187" s="110" customFormat="1" x14ac:dyDescent="0.15"/>
    <row r="188" s="110" customFormat="1" x14ac:dyDescent="0.15"/>
    <row r="189" s="110" customFormat="1" x14ac:dyDescent="0.15"/>
    <row r="190" s="110" customFormat="1" x14ac:dyDescent="0.15"/>
    <row r="191" s="110" customFormat="1" x14ac:dyDescent="0.15"/>
    <row r="192" s="110" customFormat="1" x14ac:dyDescent="0.15"/>
    <row r="193" s="110" customFormat="1" x14ac:dyDescent="0.15"/>
    <row r="194" s="110" customFormat="1" x14ac:dyDescent="0.15"/>
    <row r="195" s="110" customFormat="1" x14ac:dyDescent="0.15"/>
    <row r="196" s="110" customFormat="1" x14ac:dyDescent="0.15"/>
    <row r="197" s="110" customFormat="1" x14ac:dyDescent="0.15"/>
    <row r="198" s="110" customFormat="1" x14ac:dyDescent="0.15"/>
    <row r="199" s="110" customFormat="1" x14ac:dyDescent="0.15"/>
    <row r="200" s="110" customFormat="1" x14ac:dyDescent="0.15"/>
    <row r="201" s="110" customFormat="1" x14ac:dyDescent="0.15"/>
    <row r="202" s="110" customFormat="1" x14ac:dyDescent="0.15"/>
    <row r="203" s="110" customFormat="1" x14ac:dyDescent="0.15"/>
    <row r="204" s="110" customFormat="1" x14ac:dyDescent="0.15"/>
    <row r="205" s="110" customFormat="1" x14ac:dyDescent="0.15"/>
    <row r="206" s="110" customFormat="1" x14ac:dyDescent="0.15"/>
    <row r="207" s="110" customFormat="1" x14ac:dyDescent="0.15"/>
    <row r="208" s="110" customFormat="1" x14ac:dyDescent="0.15"/>
    <row r="209" s="110" customFormat="1" x14ac:dyDescent="0.15"/>
    <row r="210" s="110" customFormat="1" x14ac:dyDescent="0.15"/>
    <row r="211" s="110" customFormat="1" x14ac:dyDescent="0.15"/>
    <row r="212" s="110" customFormat="1" x14ac:dyDescent="0.15"/>
    <row r="213" s="110" customFormat="1" x14ac:dyDescent="0.15"/>
    <row r="214" s="110" customFormat="1" x14ac:dyDescent="0.15"/>
    <row r="215" s="110" customFormat="1" x14ac:dyDescent="0.15"/>
    <row r="216" s="110" customFormat="1" x14ac:dyDescent="0.15"/>
    <row r="217" s="110" customFormat="1" x14ac:dyDescent="0.15"/>
    <row r="218" s="110" customFormat="1" x14ac:dyDescent="0.15"/>
    <row r="219" s="110" customFormat="1" x14ac:dyDescent="0.15"/>
    <row r="220" s="110" customFormat="1" x14ac:dyDescent="0.15"/>
    <row r="221" s="110" customFormat="1" x14ac:dyDescent="0.15"/>
    <row r="222" s="110" customFormat="1" x14ac:dyDescent="0.15"/>
    <row r="223" s="110" customFormat="1" x14ac:dyDescent="0.15"/>
    <row r="224" s="110" customFormat="1" x14ac:dyDescent="0.15"/>
    <row r="225" s="110" customFormat="1" x14ac:dyDescent="0.15"/>
    <row r="226" s="110" customFormat="1" x14ac:dyDescent="0.15"/>
    <row r="227" s="110" customFormat="1" x14ac:dyDescent="0.15"/>
    <row r="228" s="110" customFormat="1" x14ac:dyDescent="0.15"/>
    <row r="229" s="110" customFormat="1" x14ac:dyDescent="0.15"/>
    <row r="230" s="110" customFormat="1" x14ac:dyDescent="0.15"/>
    <row r="231" s="110" customFormat="1" x14ac:dyDescent="0.15"/>
    <row r="232" s="110" customFormat="1" x14ac:dyDescent="0.15"/>
    <row r="233" s="110" customFormat="1" x14ac:dyDescent="0.15"/>
    <row r="234" s="110" customFormat="1" x14ac:dyDescent="0.15"/>
    <row r="235" s="110" customFormat="1" x14ac:dyDescent="0.15"/>
    <row r="236" s="110" customFormat="1" x14ac:dyDescent="0.15"/>
    <row r="237" s="110" customFormat="1" x14ac:dyDescent="0.15"/>
    <row r="238" s="110" customFormat="1" x14ac:dyDescent="0.15"/>
    <row r="239" s="110" customFormat="1" x14ac:dyDescent="0.15"/>
    <row r="240" s="110" customFormat="1" x14ac:dyDescent="0.15"/>
    <row r="241" s="110" customFormat="1" x14ac:dyDescent="0.15"/>
    <row r="242" s="110" customFormat="1" x14ac:dyDescent="0.15"/>
    <row r="243" s="110" customFormat="1" x14ac:dyDescent="0.15"/>
    <row r="244" s="110" customFormat="1" x14ac:dyDescent="0.15"/>
    <row r="245" s="110" customFormat="1" x14ac:dyDescent="0.15"/>
    <row r="246" s="110" customFormat="1" x14ac:dyDescent="0.15"/>
    <row r="247" s="110" customFormat="1" x14ac:dyDescent="0.15"/>
    <row r="248" s="110" customFormat="1" x14ac:dyDescent="0.15"/>
    <row r="249" s="110" customFormat="1" x14ac:dyDescent="0.15"/>
    <row r="250" s="110" customFormat="1" x14ac:dyDescent="0.15"/>
    <row r="251" s="110" customFormat="1" x14ac:dyDescent="0.15"/>
    <row r="252" s="110" customFormat="1" x14ac:dyDescent="0.15"/>
    <row r="253" s="110" customFormat="1" x14ac:dyDescent="0.15"/>
    <row r="254" s="110" customFormat="1" x14ac:dyDescent="0.15"/>
    <row r="255" s="110" customFormat="1" x14ac:dyDescent="0.15"/>
    <row r="256" s="110" customFormat="1" x14ac:dyDescent="0.15"/>
    <row r="257" s="110" customFormat="1" x14ac:dyDescent="0.15"/>
    <row r="258" s="110" customFormat="1" x14ac:dyDescent="0.15"/>
    <row r="259" s="110" customFormat="1" x14ac:dyDescent="0.15"/>
    <row r="260" s="110" customFormat="1" x14ac:dyDescent="0.15"/>
    <row r="261" s="110" customFormat="1" x14ac:dyDescent="0.15"/>
    <row r="262" s="110" customFormat="1" x14ac:dyDescent="0.15"/>
    <row r="263" s="110" customFormat="1" x14ac:dyDescent="0.15"/>
    <row r="264" s="110" customFormat="1" x14ac:dyDescent="0.15"/>
    <row r="265" s="110" customFormat="1" x14ac:dyDescent="0.15"/>
    <row r="266" s="110" customFormat="1" x14ac:dyDescent="0.15"/>
    <row r="267" s="110" customFormat="1" x14ac:dyDescent="0.15"/>
    <row r="268" s="110" customFormat="1" x14ac:dyDescent="0.15"/>
    <row r="269" s="110" customFormat="1" x14ac:dyDescent="0.15"/>
    <row r="270" s="110" customFormat="1" x14ac:dyDescent="0.15"/>
    <row r="271" s="110" customFormat="1" x14ac:dyDescent="0.15"/>
    <row r="272" s="110" customFormat="1" x14ac:dyDescent="0.15"/>
    <row r="273" s="110" customFormat="1" x14ac:dyDescent="0.15"/>
    <row r="274" s="110" customFormat="1" x14ac:dyDescent="0.15"/>
    <row r="275" s="110" customFormat="1" x14ac:dyDescent="0.15"/>
    <row r="276" s="110" customFormat="1" x14ac:dyDescent="0.15"/>
    <row r="277" s="110" customFormat="1" x14ac:dyDescent="0.15"/>
    <row r="278" s="110" customFormat="1" x14ac:dyDescent="0.15"/>
    <row r="279" s="110" customFormat="1" x14ac:dyDescent="0.15"/>
    <row r="280" s="110" customFormat="1" x14ac:dyDescent="0.15"/>
    <row r="281" s="110" customFormat="1" x14ac:dyDescent="0.15"/>
    <row r="282" s="110" customFormat="1" x14ac:dyDescent="0.15"/>
    <row r="283" s="110" customFormat="1" x14ac:dyDescent="0.15"/>
    <row r="284" s="110" customFormat="1" x14ac:dyDescent="0.15"/>
    <row r="285" s="110" customFormat="1" x14ac:dyDescent="0.15"/>
    <row r="286" s="110" customFormat="1" x14ac:dyDescent="0.15"/>
    <row r="287" s="110" customFormat="1" x14ac:dyDescent="0.15"/>
    <row r="288" s="110" customFormat="1" x14ac:dyDescent="0.15"/>
    <row r="289" s="110" customFormat="1" x14ac:dyDescent="0.15"/>
    <row r="290" s="110" customFormat="1" x14ac:dyDescent="0.15"/>
    <row r="291" s="110" customFormat="1" x14ac:dyDescent="0.15"/>
    <row r="292" s="110" customFormat="1" x14ac:dyDescent="0.15"/>
    <row r="293" s="110" customFormat="1" x14ac:dyDescent="0.15"/>
    <row r="294" s="110" customFormat="1" x14ac:dyDescent="0.15"/>
    <row r="295" s="110" customFormat="1" x14ac:dyDescent="0.15"/>
    <row r="296" s="110" customFormat="1" x14ac:dyDescent="0.15"/>
    <row r="297" s="110" customFormat="1" x14ac:dyDescent="0.15"/>
    <row r="298" s="110" customFormat="1" x14ac:dyDescent="0.15"/>
    <row r="299" s="110" customFormat="1" x14ac:dyDescent="0.15"/>
    <row r="300" s="110" customFormat="1" x14ac:dyDescent="0.15"/>
  </sheetData>
  <mergeCells count="2">
    <mergeCell ref="B5:H5"/>
    <mergeCell ref="F7:H7"/>
  </mergeCells>
  <phoneticPr fontId="2"/>
  <conditionalFormatting sqref="B16:H75">
    <cfRule type="containsBlanks" dxfId="1" priority="1" stopIfTrue="1">
      <formula>LEN(TRIM(B16))=0</formula>
    </cfRule>
  </conditionalFormatting>
  <pageMargins left="0.78740157480314965" right="0.78740157480314965" top="0.78740157480314965" bottom="0.78740157480314965" header="0.31496062992125984" footer="0.31496062992125984"/>
  <pageSetup paperSize="9" orientation="landscape" r:id="rId1"/>
  <headerFooter>
    <oddFooter>&amp;P / &amp;N ページ</oddFooter>
  </headerFooter>
  <rowBreaks count="3" manualBreakCount="3">
    <brk id="30" min="1" max="7" man="1"/>
    <brk id="45" min="1" max="7" man="1"/>
    <brk id="60"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No4"/>
  <dimension ref="A1:F143"/>
  <sheetViews>
    <sheetView showGridLines="0" view="pageBreakPreview" zoomScaleNormal="100" zoomScaleSheetLayoutView="100" workbookViewId="0">
      <selection activeCell="B12" sqref="B12"/>
    </sheetView>
  </sheetViews>
  <sheetFormatPr defaultRowHeight="13.5" x14ac:dyDescent="0.15"/>
  <cols>
    <col min="1" max="1" width="4.5" style="84" bestFit="1" customWidth="1"/>
    <col min="2" max="2" width="26.875" style="84" customWidth="1"/>
    <col min="3" max="3" width="12.25" style="84" customWidth="1"/>
    <col min="4" max="4" width="60.625" style="84" customWidth="1"/>
    <col min="5" max="5" width="30.625" style="84" customWidth="1"/>
    <col min="6" max="6" width="5.5" style="84" customWidth="1"/>
    <col min="7" max="255" width="9" style="84"/>
    <col min="256" max="256" width="4.5" style="84" bestFit="1" customWidth="1"/>
    <col min="257" max="257" width="26.875" style="84" customWidth="1"/>
    <col min="258" max="258" width="12.25" style="84" customWidth="1"/>
    <col min="259" max="259" width="61.25" style="84" customWidth="1"/>
    <col min="260" max="261" width="15.625" style="84" customWidth="1"/>
    <col min="262" max="262" width="5.5" style="84" customWidth="1"/>
    <col min="263" max="511" width="9" style="84"/>
    <col min="512" max="512" width="4.5" style="84" bestFit="1" customWidth="1"/>
    <col min="513" max="513" width="26.875" style="84" customWidth="1"/>
    <col min="514" max="514" width="12.25" style="84" customWidth="1"/>
    <col min="515" max="515" width="61.25" style="84" customWidth="1"/>
    <col min="516" max="517" width="15.625" style="84" customWidth="1"/>
    <col min="518" max="518" width="5.5" style="84" customWidth="1"/>
    <col min="519" max="767" width="9" style="84"/>
    <col min="768" max="768" width="4.5" style="84" bestFit="1" customWidth="1"/>
    <col min="769" max="769" width="26.875" style="84" customWidth="1"/>
    <col min="770" max="770" width="12.25" style="84" customWidth="1"/>
    <col min="771" max="771" width="61.25" style="84" customWidth="1"/>
    <col min="772" max="773" width="15.625" style="84" customWidth="1"/>
    <col min="774" max="774" width="5.5" style="84" customWidth="1"/>
    <col min="775" max="1023" width="9" style="84"/>
    <col min="1024" max="1024" width="4.5" style="84" bestFit="1" customWidth="1"/>
    <col min="1025" max="1025" width="26.875" style="84" customWidth="1"/>
    <col min="1026" max="1026" width="12.25" style="84" customWidth="1"/>
    <col min="1027" max="1027" width="61.25" style="84" customWidth="1"/>
    <col min="1028" max="1029" width="15.625" style="84" customWidth="1"/>
    <col min="1030" max="1030" width="5.5" style="84" customWidth="1"/>
    <col min="1031" max="1279" width="9" style="84"/>
    <col min="1280" max="1280" width="4.5" style="84" bestFit="1" customWidth="1"/>
    <col min="1281" max="1281" width="26.875" style="84" customWidth="1"/>
    <col min="1282" max="1282" width="12.25" style="84" customWidth="1"/>
    <col min="1283" max="1283" width="61.25" style="84" customWidth="1"/>
    <col min="1284" max="1285" width="15.625" style="84" customWidth="1"/>
    <col min="1286" max="1286" width="5.5" style="84" customWidth="1"/>
    <col min="1287" max="1535" width="9" style="84"/>
    <col min="1536" max="1536" width="4.5" style="84" bestFit="1" customWidth="1"/>
    <col min="1537" max="1537" width="26.875" style="84" customWidth="1"/>
    <col min="1538" max="1538" width="12.25" style="84" customWidth="1"/>
    <col min="1539" max="1539" width="61.25" style="84" customWidth="1"/>
    <col min="1540" max="1541" width="15.625" style="84" customWidth="1"/>
    <col min="1542" max="1542" width="5.5" style="84" customWidth="1"/>
    <col min="1543" max="1791" width="9" style="84"/>
    <col min="1792" max="1792" width="4.5" style="84" bestFit="1" customWidth="1"/>
    <col min="1793" max="1793" width="26.875" style="84" customWidth="1"/>
    <col min="1794" max="1794" width="12.25" style="84" customWidth="1"/>
    <col min="1795" max="1795" width="61.25" style="84" customWidth="1"/>
    <col min="1796" max="1797" width="15.625" style="84" customWidth="1"/>
    <col min="1798" max="1798" width="5.5" style="84" customWidth="1"/>
    <col min="1799" max="2047" width="9" style="84"/>
    <col min="2048" max="2048" width="4.5" style="84" bestFit="1" customWidth="1"/>
    <col min="2049" max="2049" width="26.875" style="84" customWidth="1"/>
    <col min="2050" max="2050" width="12.25" style="84" customWidth="1"/>
    <col min="2051" max="2051" width="61.25" style="84" customWidth="1"/>
    <col min="2052" max="2053" width="15.625" style="84" customWidth="1"/>
    <col min="2054" max="2054" width="5.5" style="84" customWidth="1"/>
    <col min="2055" max="2303" width="9" style="84"/>
    <col min="2304" max="2304" width="4.5" style="84" bestFit="1" customWidth="1"/>
    <col min="2305" max="2305" width="26.875" style="84" customWidth="1"/>
    <col min="2306" max="2306" width="12.25" style="84" customWidth="1"/>
    <col min="2307" max="2307" width="61.25" style="84" customWidth="1"/>
    <col min="2308" max="2309" width="15.625" style="84" customWidth="1"/>
    <col min="2310" max="2310" width="5.5" style="84" customWidth="1"/>
    <col min="2311" max="2559" width="9" style="84"/>
    <col min="2560" max="2560" width="4.5" style="84" bestFit="1" customWidth="1"/>
    <col min="2561" max="2561" width="26.875" style="84" customWidth="1"/>
    <col min="2562" max="2562" width="12.25" style="84" customWidth="1"/>
    <col min="2563" max="2563" width="61.25" style="84" customWidth="1"/>
    <col min="2564" max="2565" width="15.625" style="84" customWidth="1"/>
    <col min="2566" max="2566" width="5.5" style="84" customWidth="1"/>
    <col min="2567" max="2815" width="9" style="84"/>
    <col min="2816" max="2816" width="4.5" style="84" bestFit="1" customWidth="1"/>
    <col min="2817" max="2817" width="26.875" style="84" customWidth="1"/>
    <col min="2818" max="2818" width="12.25" style="84" customWidth="1"/>
    <col min="2819" max="2819" width="61.25" style="84" customWidth="1"/>
    <col min="2820" max="2821" width="15.625" style="84" customWidth="1"/>
    <col min="2822" max="2822" width="5.5" style="84" customWidth="1"/>
    <col min="2823" max="3071" width="9" style="84"/>
    <col min="3072" max="3072" width="4.5" style="84" bestFit="1" customWidth="1"/>
    <col min="3073" max="3073" width="26.875" style="84" customWidth="1"/>
    <col min="3074" max="3074" width="12.25" style="84" customWidth="1"/>
    <col min="3075" max="3075" width="61.25" style="84" customWidth="1"/>
    <col min="3076" max="3077" width="15.625" style="84" customWidth="1"/>
    <col min="3078" max="3078" width="5.5" style="84" customWidth="1"/>
    <col min="3079" max="3327" width="9" style="84"/>
    <col min="3328" max="3328" width="4.5" style="84" bestFit="1" customWidth="1"/>
    <col min="3329" max="3329" width="26.875" style="84" customWidth="1"/>
    <col min="3330" max="3330" width="12.25" style="84" customWidth="1"/>
    <col min="3331" max="3331" width="61.25" style="84" customWidth="1"/>
    <col min="3332" max="3333" width="15.625" style="84" customWidth="1"/>
    <col min="3334" max="3334" width="5.5" style="84" customWidth="1"/>
    <col min="3335" max="3583" width="9" style="84"/>
    <col min="3584" max="3584" width="4.5" style="84" bestFit="1" customWidth="1"/>
    <col min="3585" max="3585" width="26.875" style="84" customWidth="1"/>
    <col min="3586" max="3586" width="12.25" style="84" customWidth="1"/>
    <col min="3587" max="3587" width="61.25" style="84" customWidth="1"/>
    <col min="3588" max="3589" width="15.625" style="84" customWidth="1"/>
    <col min="3590" max="3590" width="5.5" style="84" customWidth="1"/>
    <col min="3591" max="3839" width="9" style="84"/>
    <col min="3840" max="3840" width="4.5" style="84" bestFit="1" customWidth="1"/>
    <col min="3841" max="3841" width="26.875" style="84" customWidth="1"/>
    <col min="3842" max="3842" width="12.25" style="84" customWidth="1"/>
    <col min="3843" max="3843" width="61.25" style="84" customWidth="1"/>
    <col min="3844" max="3845" width="15.625" style="84" customWidth="1"/>
    <col min="3846" max="3846" width="5.5" style="84" customWidth="1"/>
    <col min="3847" max="4095" width="9" style="84"/>
    <col min="4096" max="4096" width="4.5" style="84" bestFit="1" customWidth="1"/>
    <col min="4097" max="4097" width="26.875" style="84" customWidth="1"/>
    <col min="4098" max="4098" width="12.25" style="84" customWidth="1"/>
    <col min="4099" max="4099" width="61.25" style="84" customWidth="1"/>
    <col min="4100" max="4101" width="15.625" style="84" customWidth="1"/>
    <col min="4102" max="4102" width="5.5" style="84" customWidth="1"/>
    <col min="4103" max="4351" width="9" style="84"/>
    <col min="4352" max="4352" width="4.5" style="84" bestFit="1" customWidth="1"/>
    <col min="4353" max="4353" width="26.875" style="84" customWidth="1"/>
    <col min="4354" max="4354" width="12.25" style="84" customWidth="1"/>
    <col min="4355" max="4355" width="61.25" style="84" customWidth="1"/>
    <col min="4356" max="4357" width="15.625" style="84" customWidth="1"/>
    <col min="4358" max="4358" width="5.5" style="84" customWidth="1"/>
    <col min="4359" max="4607" width="9" style="84"/>
    <col min="4608" max="4608" width="4.5" style="84" bestFit="1" customWidth="1"/>
    <col min="4609" max="4609" width="26.875" style="84" customWidth="1"/>
    <col min="4610" max="4610" width="12.25" style="84" customWidth="1"/>
    <col min="4611" max="4611" width="61.25" style="84" customWidth="1"/>
    <col min="4612" max="4613" width="15.625" style="84" customWidth="1"/>
    <col min="4614" max="4614" width="5.5" style="84" customWidth="1"/>
    <col min="4615" max="4863" width="9" style="84"/>
    <col min="4864" max="4864" width="4.5" style="84" bestFit="1" customWidth="1"/>
    <col min="4865" max="4865" width="26.875" style="84" customWidth="1"/>
    <col min="4866" max="4866" width="12.25" style="84" customWidth="1"/>
    <col min="4867" max="4867" width="61.25" style="84" customWidth="1"/>
    <col min="4868" max="4869" width="15.625" style="84" customWidth="1"/>
    <col min="4870" max="4870" width="5.5" style="84" customWidth="1"/>
    <col min="4871" max="5119" width="9" style="84"/>
    <col min="5120" max="5120" width="4.5" style="84" bestFit="1" customWidth="1"/>
    <col min="5121" max="5121" width="26.875" style="84" customWidth="1"/>
    <col min="5122" max="5122" width="12.25" style="84" customWidth="1"/>
    <col min="5123" max="5123" width="61.25" style="84" customWidth="1"/>
    <col min="5124" max="5125" width="15.625" style="84" customWidth="1"/>
    <col min="5126" max="5126" width="5.5" style="84" customWidth="1"/>
    <col min="5127" max="5375" width="9" style="84"/>
    <col min="5376" max="5376" width="4.5" style="84" bestFit="1" customWidth="1"/>
    <col min="5377" max="5377" width="26.875" style="84" customWidth="1"/>
    <col min="5378" max="5378" width="12.25" style="84" customWidth="1"/>
    <col min="5379" max="5379" width="61.25" style="84" customWidth="1"/>
    <col min="5380" max="5381" width="15.625" style="84" customWidth="1"/>
    <col min="5382" max="5382" width="5.5" style="84" customWidth="1"/>
    <col min="5383" max="5631" width="9" style="84"/>
    <col min="5632" max="5632" width="4.5" style="84" bestFit="1" customWidth="1"/>
    <col min="5633" max="5633" width="26.875" style="84" customWidth="1"/>
    <col min="5634" max="5634" width="12.25" style="84" customWidth="1"/>
    <col min="5635" max="5635" width="61.25" style="84" customWidth="1"/>
    <col min="5636" max="5637" width="15.625" style="84" customWidth="1"/>
    <col min="5638" max="5638" width="5.5" style="84" customWidth="1"/>
    <col min="5639" max="5887" width="9" style="84"/>
    <col min="5888" max="5888" width="4.5" style="84" bestFit="1" customWidth="1"/>
    <col min="5889" max="5889" width="26.875" style="84" customWidth="1"/>
    <col min="5890" max="5890" width="12.25" style="84" customWidth="1"/>
    <col min="5891" max="5891" width="61.25" style="84" customWidth="1"/>
    <col min="5892" max="5893" width="15.625" style="84" customWidth="1"/>
    <col min="5894" max="5894" width="5.5" style="84" customWidth="1"/>
    <col min="5895" max="6143" width="9" style="84"/>
    <col min="6144" max="6144" width="4.5" style="84" bestFit="1" customWidth="1"/>
    <col min="6145" max="6145" width="26.875" style="84" customWidth="1"/>
    <col min="6146" max="6146" width="12.25" style="84" customWidth="1"/>
    <col min="6147" max="6147" width="61.25" style="84" customWidth="1"/>
    <col min="6148" max="6149" width="15.625" style="84" customWidth="1"/>
    <col min="6150" max="6150" width="5.5" style="84" customWidth="1"/>
    <col min="6151" max="6399" width="9" style="84"/>
    <col min="6400" max="6400" width="4.5" style="84" bestFit="1" customWidth="1"/>
    <col min="6401" max="6401" width="26.875" style="84" customWidth="1"/>
    <col min="6402" max="6402" width="12.25" style="84" customWidth="1"/>
    <col min="6403" max="6403" width="61.25" style="84" customWidth="1"/>
    <col min="6404" max="6405" width="15.625" style="84" customWidth="1"/>
    <col min="6406" max="6406" width="5.5" style="84" customWidth="1"/>
    <col min="6407" max="6655" width="9" style="84"/>
    <col min="6656" max="6656" width="4.5" style="84" bestFit="1" customWidth="1"/>
    <col min="6657" max="6657" width="26.875" style="84" customWidth="1"/>
    <col min="6658" max="6658" width="12.25" style="84" customWidth="1"/>
    <col min="6659" max="6659" width="61.25" style="84" customWidth="1"/>
    <col min="6660" max="6661" width="15.625" style="84" customWidth="1"/>
    <col min="6662" max="6662" width="5.5" style="84" customWidth="1"/>
    <col min="6663" max="6911" width="9" style="84"/>
    <col min="6912" max="6912" width="4.5" style="84" bestFit="1" customWidth="1"/>
    <col min="6913" max="6913" width="26.875" style="84" customWidth="1"/>
    <col min="6914" max="6914" width="12.25" style="84" customWidth="1"/>
    <col min="6915" max="6915" width="61.25" style="84" customWidth="1"/>
    <col min="6916" max="6917" width="15.625" style="84" customWidth="1"/>
    <col min="6918" max="6918" width="5.5" style="84" customWidth="1"/>
    <col min="6919" max="7167" width="9" style="84"/>
    <col min="7168" max="7168" width="4.5" style="84" bestFit="1" customWidth="1"/>
    <col min="7169" max="7169" width="26.875" style="84" customWidth="1"/>
    <col min="7170" max="7170" width="12.25" style="84" customWidth="1"/>
    <col min="7171" max="7171" width="61.25" style="84" customWidth="1"/>
    <col min="7172" max="7173" width="15.625" style="84" customWidth="1"/>
    <col min="7174" max="7174" width="5.5" style="84" customWidth="1"/>
    <col min="7175" max="7423" width="9" style="84"/>
    <col min="7424" max="7424" width="4.5" style="84" bestFit="1" customWidth="1"/>
    <col min="7425" max="7425" width="26.875" style="84" customWidth="1"/>
    <col min="7426" max="7426" width="12.25" style="84" customWidth="1"/>
    <col min="7427" max="7427" width="61.25" style="84" customWidth="1"/>
    <col min="7428" max="7429" width="15.625" style="84" customWidth="1"/>
    <col min="7430" max="7430" width="5.5" style="84" customWidth="1"/>
    <col min="7431" max="7679" width="9" style="84"/>
    <col min="7680" max="7680" width="4.5" style="84" bestFit="1" customWidth="1"/>
    <col min="7681" max="7681" width="26.875" style="84" customWidth="1"/>
    <col min="7682" max="7682" width="12.25" style="84" customWidth="1"/>
    <col min="7683" max="7683" width="61.25" style="84" customWidth="1"/>
    <col min="7684" max="7685" width="15.625" style="84" customWidth="1"/>
    <col min="7686" max="7686" width="5.5" style="84" customWidth="1"/>
    <col min="7687" max="7935" width="9" style="84"/>
    <col min="7936" max="7936" width="4.5" style="84" bestFit="1" customWidth="1"/>
    <col min="7937" max="7937" width="26.875" style="84" customWidth="1"/>
    <col min="7938" max="7938" width="12.25" style="84" customWidth="1"/>
    <col min="7939" max="7939" width="61.25" style="84" customWidth="1"/>
    <col min="7940" max="7941" width="15.625" style="84" customWidth="1"/>
    <col min="7942" max="7942" width="5.5" style="84" customWidth="1"/>
    <col min="7943" max="8191" width="9" style="84"/>
    <col min="8192" max="8192" width="4.5" style="84" bestFit="1" customWidth="1"/>
    <col min="8193" max="8193" width="26.875" style="84" customWidth="1"/>
    <col min="8194" max="8194" width="12.25" style="84" customWidth="1"/>
    <col min="8195" max="8195" width="61.25" style="84" customWidth="1"/>
    <col min="8196" max="8197" width="15.625" style="84" customWidth="1"/>
    <col min="8198" max="8198" width="5.5" style="84" customWidth="1"/>
    <col min="8199" max="8447" width="9" style="84"/>
    <col min="8448" max="8448" width="4.5" style="84" bestFit="1" customWidth="1"/>
    <col min="8449" max="8449" width="26.875" style="84" customWidth="1"/>
    <col min="8450" max="8450" width="12.25" style="84" customWidth="1"/>
    <col min="8451" max="8451" width="61.25" style="84" customWidth="1"/>
    <col min="8452" max="8453" width="15.625" style="84" customWidth="1"/>
    <col min="8454" max="8454" width="5.5" style="84" customWidth="1"/>
    <col min="8455" max="8703" width="9" style="84"/>
    <col min="8704" max="8704" width="4.5" style="84" bestFit="1" customWidth="1"/>
    <col min="8705" max="8705" width="26.875" style="84" customWidth="1"/>
    <col min="8706" max="8706" width="12.25" style="84" customWidth="1"/>
    <col min="8707" max="8707" width="61.25" style="84" customWidth="1"/>
    <col min="8708" max="8709" width="15.625" style="84" customWidth="1"/>
    <col min="8710" max="8710" width="5.5" style="84" customWidth="1"/>
    <col min="8711" max="8959" width="9" style="84"/>
    <col min="8960" max="8960" width="4.5" style="84" bestFit="1" customWidth="1"/>
    <col min="8961" max="8961" width="26.875" style="84" customWidth="1"/>
    <col min="8962" max="8962" width="12.25" style="84" customWidth="1"/>
    <col min="8963" max="8963" width="61.25" style="84" customWidth="1"/>
    <col min="8964" max="8965" width="15.625" style="84" customWidth="1"/>
    <col min="8966" max="8966" width="5.5" style="84" customWidth="1"/>
    <col min="8967" max="9215" width="9" style="84"/>
    <col min="9216" max="9216" width="4.5" style="84" bestFit="1" customWidth="1"/>
    <col min="9217" max="9217" width="26.875" style="84" customWidth="1"/>
    <col min="9218" max="9218" width="12.25" style="84" customWidth="1"/>
    <col min="9219" max="9219" width="61.25" style="84" customWidth="1"/>
    <col min="9220" max="9221" width="15.625" style="84" customWidth="1"/>
    <col min="9222" max="9222" width="5.5" style="84" customWidth="1"/>
    <col min="9223" max="9471" width="9" style="84"/>
    <col min="9472" max="9472" width="4.5" style="84" bestFit="1" customWidth="1"/>
    <col min="9473" max="9473" width="26.875" style="84" customWidth="1"/>
    <col min="9474" max="9474" width="12.25" style="84" customWidth="1"/>
    <col min="9475" max="9475" width="61.25" style="84" customWidth="1"/>
    <col min="9476" max="9477" width="15.625" style="84" customWidth="1"/>
    <col min="9478" max="9478" width="5.5" style="84" customWidth="1"/>
    <col min="9479" max="9727" width="9" style="84"/>
    <col min="9728" max="9728" width="4.5" style="84" bestFit="1" customWidth="1"/>
    <col min="9729" max="9729" width="26.875" style="84" customWidth="1"/>
    <col min="9730" max="9730" width="12.25" style="84" customWidth="1"/>
    <col min="9731" max="9731" width="61.25" style="84" customWidth="1"/>
    <col min="9732" max="9733" width="15.625" style="84" customWidth="1"/>
    <col min="9734" max="9734" width="5.5" style="84" customWidth="1"/>
    <col min="9735" max="9983" width="9" style="84"/>
    <col min="9984" max="9984" width="4.5" style="84" bestFit="1" customWidth="1"/>
    <col min="9985" max="9985" width="26.875" style="84" customWidth="1"/>
    <col min="9986" max="9986" width="12.25" style="84" customWidth="1"/>
    <col min="9987" max="9987" width="61.25" style="84" customWidth="1"/>
    <col min="9988" max="9989" width="15.625" style="84" customWidth="1"/>
    <col min="9990" max="9990" width="5.5" style="84" customWidth="1"/>
    <col min="9991" max="10239" width="9" style="84"/>
    <col min="10240" max="10240" width="4.5" style="84" bestFit="1" customWidth="1"/>
    <col min="10241" max="10241" width="26.875" style="84" customWidth="1"/>
    <col min="10242" max="10242" width="12.25" style="84" customWidth="1"/>
    <col min="10243" max="10243" width="61.25" style="84" customWidth="1"/>
    <col min="10244" max="10245" width="15.625" style="84" customWidth="1"/>
    <col min="10246" max="10246" width="5.5" style="84" customWidth="1"/>
    <col min="10247" max="10495" width="9" style="84"/>
    <col min="10496" max="10496" width="4.5" style="84" bestFit="1" customWidth="1"/>
    <col min="10497" max="10497" width="26.875" style="84" customWidth="1"/>
    <col min="10498" max="10498" width="12.25" style="84" customWidth="1"/>
    <col min="10499" max="10499" width="61.25" style="84" customWidth="1"/>
    <col min="10500" max="10501" width="15.625" style="84" customWidth="1"/>
    <col min="10502" max="10502" width="5.5" style="84" customWidth="1"/>
    <col min="10503" max="10751" width="9" style="84"/>
    <col min="10752" max="10752" width="4.5" style="84" bestFit="1" customWidth="1"/>
    <col min="10753" max="10753" width="26.875" style="84" customWidth="1"/>
    <col min="10754" max="10754" width="12.25" style="84" customWidth="1"/>
    <col min="10755" max="10755" width="61.25" style="84" customWidth="1"/>
    <col min="10756" max="10757" width="15.625" style="84" customWidth="1"/>
    <col min="10758" max="10758" width="5.5" style="84" customWidth="1"/>
    <col min="10759" max="11007" width="9" style="84"/>
    <col min="11008" max="11008" width="4.5" style="84" bestFit="1" customWidth="1"/>
    <col min="11009" max="11009" width="26.875" style="84" customWidth="1"/>
    <col min="11010" max="11010" width="12.25" style="84" customWidth="1"/>
    <col min="11011" max="11011" width="61.25" style="84" customWidth="1"/>
    <col min="11012" max="11013" width="15.625" style="84" customWidth="1"/>
    <col min="11014" max="11014" width="5.5" style="84" customWidth="1"/>
    <col min="11015" max="11263" width="9" style="84"/>
    <col min="11264" max="11264" width="4.5" style="84" bestFit="1" customWidth="1"/>
    <col min="11265" max="11265" width="26.875" style="84" customWidth="1"/>
    <col min="11266" max="11266" width="12.25" style="84" customWidth="1"/>
    <col min="11267" max="11267" width="61.25" style="84" customWidth="1"/>
    <col min="11268" max="11269" width="15.625" style="84" customWidth="1"/>
    <col min="11270" max="11270" width="5.5" style="84" customWidth="1"/>
    <col min="11271" max="11519" width="9" style="84"/>
    <col min="11520" max="11520" width="4.5" style="84" bestFit="1" customWidth="1"/>
    <col min="11521" max="11521" width="26.875" style="84" customWidth="1"/>
    <col min="11522" max="11522" width="12.25" style="84" customWidth="1"/>
    <col min="11523" max="11523" width="61.25" style="84" customWidth="1"/>
    <col min="11524" max="11525" width="15.625" style="84" customWidth="1"/>
    <col min="11526" max="11526" width="5.5" style="84" customWidth="1"/>
    <col min="11527" max="11775" width="9" style="84"/>
    <col min="11776" max="11776" width="4.5" style="84" bestFit="1" customWidth="1"/>
    <col min="11777" max="11777" width="26.875" style="84" customWidth="1"/>
    <col min="11778" max="11778" width="12.25" style="84" customWidth="1"/>
    <col min="11779" max="11779" width="61.25" style="84" customWidth="1"/>
    <col min="11780" max="11781" width="15.625" style="84" customWidth="1"/>
    <col min="11782" max="11782" width="5.5" style="84" customWidth="1"/>
    <col min="11783" max="12031" width="9" style="84"/>
    <col min="12032" max="12032" width="4.5" style="84" bestFit="1" customWidth="1"/>
    <col min="12033" max="12033" width="26.875" style="84" customWidth="1"/>
    <col min="12034" max="12034" width="12.25" style="84" customWidth="1"/>
    <col min="12035" max="12035" width="61.25" style="84" customWidth="1"/>
    <col min="12036" max="12037" width="15.625" style="84" customWidth="1"/>
    <col min="12038" max="12038" width="5.5" style="84" customWidth="1"/>
    <col min="12039" max="12287" width="9" style="84"/>
    <col min="12288" max="12288" width="4.5" style="84" bestFit="1" customWidth="1"/>
    <col min="12289" max="12289" width="26.875" style="84" customWidth="1"/>
    <col min="12290" max="12290" width="12.25" style="84" customWidth="1"/>
    <col min="12291" max="12291" width="61.25" style="84" customWidth="1"/>
    <col min="12292" max="12293" width="15.625" style="84" customWidth="1"/>
    <col min="12294" max="12294" width="5.5" style="84" customWidth="1"/>
    <col min="12295" max="12543" width="9" style="84"/>
    <col min="12544" max="12544" width="4.5" style="84" bestFit="1" customWidth="1"/>
    <col min="12545" max="12545" width="26.875" style="84" customWidth="1"/>
    <col min="12546" max="12546" width="12.25" style="84" customWidth="1"/>
    <col min="12547" max="12547" width="61.25" style="84" customWidth="1"/>
    <col min="12548" max="12549" width="15.625" style="84" customWidth="1"/>
    <col min="12550" max="12550" width="5.5" style="84" customWidth="1"/>
    <col min="12551" max="12799" width="9" style="84"/>
    <col min="12800" max="12800" width="4.5" style="84" bestFit="1" customWidth="1"/>
    <col min="12801" max="12801" width="26.875" style="84" customWidth="1"/>
    <col min="12802" max="12802" width="12.25" style="84" customWidth="1"/>
    <col min="12803" max="12803" width="61.25" style="84" customWidth="1"/>
    <col min="12804" max="12805" width="15.625" style="84" customWidth="1"/>
    <col min="12806" max="12806" width="5.5" style="84" customWidth="1"/>
    <col min="12807" max="13055" width="9" style="84"/>
    <col min="13056" max="13056" width="4.5" style="84" bestFit="1" customWidth="1"/>
    <col min="13057" max="13057" width="26.875" style="84" customWidth="1"/>
    <col min="13058" max="13058" width="12.25" style="84" customWidth="1"/>
    <col min="13059" max="13059" width="61.25" style="84" customWidth="1"/>
    <col min="13060" max="13061" width="15.625" style="84" customWidth="1"/>
    <col min="13062" max="13062" width="5.5" style="84" customWidth="1"/>
    <col min="13063" max="13311" width="9" style="84"/>
    <col min="13312" max="13312" width="4.5" style="84" bestFit="1" customWidth="1"/>
    <col min="13313" max="13313" width="26.875" style="84" customWidth="1"/>
    <col min="13314" max="13314" width="12.25" style="84" customWidth="1"/>
    <col min="13315" max="13315" width="61.25" style="84" customWidth="1"/>
    <col min="13316" max="13317" width="15.625" style="84" customWidth="1"/>
    <col min="13318" max="13318" width="5.5" style="84" customWidth="1"/>
    <col min="13319" max="13567" width="9" style="84"/>
    <col min="13568" max="13568" width="4.5" style="84" bestFit="1" customWidth="1"/>
    <col min="13569" max="13569" width="26.875" style="84" customWidth="1"/>
    <col min="13570" max="13570" width="12.25" style="84" customWidth="1"/>
    <col min="13571" max="13571" width="61.25" style="84" customWidth="1"/>
    <col min="13572" max="13573" width="15.625" style="84" customWidth="1"/>
    <col min="13574" max="13574" width="5.5" style="84" customWidth="1"/>
    <col min="13575" max="13823" width="9" style="84"/>
    <col min="13824" max="13824" width="4.5" style="84" bestFit="1" customWidth="1"/>
    <col min="13825" max="13825" width="26.875" style="84" customWidth="1"/>
    <col min="13826" max="13826" width="12.25" style="84" customWidth="1"/>
    <col min="13827" max="13827" width="61.25" style="84" customWidth="1"/>
    <col min="13828" max="13829" width="15.625" style="84" customWidth="1"/>
    <col min="13830" max="13830" width="5.5" style="84" customWidth="1"/>
    <col min="13831" max="14079" width="9" style="84"/>
    <col min="14080" max="14080" width="4.5" style="84" bestFit="1" customWidth="1"/>
    <col min="14081" max="14081" width="26.875" style="84" customWidth="1"/>
    <col min="14082" max="14082" width="12.25" style="84" customWidth="1"/>
    <col min="14083" max="14083" width="61.25" style="84" customWidth="1"/>
    <col min="14084" max="14085" width="15.625" style="84" customWidth="1"/>
    <col min="14086" max="14086" width="5.5" style="84" customWidth="1"/>
    <col min="14087" max="14335" width="9" style="84"/>
    <col min="14336" max="14336" width="4.5" style="84" bestFit="1" customWidth="1"/>
    <col min="14337" max="14337" width="26.875" style="84" customWidth="1"/>
    <col min="14338" max="14338" width="12.25" style="84" customWidth="1"/>
    <col min="14339" max="14339" width="61.25" style="84" customWidth="1"/>
    <col min="14340" max="14341" width="15.625" style="84" customWidth="1"/>
    <col min="14342" max="14342" width="5.5" style="84" customWidth="1"/>
    <col min="14343" max="14591" width="9" style="84"/>
    <col min="14592" max="14592" width="4.5" style="84" bestFit="1" customWidth="1"/>
    <col min="14593" max="14593" width="26.875" style="84" customWidth="1"/>
    <col min="14594" max="14594" width="12.25" style="84" customWidth="1"/>
    <col min="14595" max="14595" width="61.25" style="84" customWidth="1"/>
    <col min="14596" max="14597" width="15.625" style="84" customWidth="1"/>
    <col min="14598" max="14598" width="5.5" style="84" customWidth="1"/>
    <col min="14599" max="14847" width="9" style="84"/>
    <col min="14848" max="14848" width="4.5" style="84" bestFit="1" customWidth="1"/>
    <col min="14849" max="14849" width="26.875" style="84" customWidth="1"/>
    <col min="14850" max="14850" width="12.25" style="84" customWidth="1"/>
    <col min="14851" max="14851" width="61.25" style="84" customWidth="1"/>
    <col min="14852" max="14853" width="15.625" style="84" customWidth="1"/>
    <col min="14854" max="14854" width="5.5" style="84" customWidth="1"/>
    <col min="14855" max="15103" width="9" style="84"/>
    <col min="15104" max="15104" width="4.5" style="84" bestFit="1" customWidth="1"/>
    <col min="15105" max="15105" width="26.875" style="84" customWidth="1"/>
    <col min="15106" max="15106" width="12.25" style="84" customWidth="1"/>
    <col min="15107" max="15107" width="61.25" style="84" customWidth="1"/>
    <col min="15108" max="15109" width="15.625" style="84" customWidth="1"/>
    <col min="15110" max="15110" width="5.5" style="84" customWidth="1"/>
    <col min="15111" max="15359" width="9" style="84"/>
    <col min="15360" max="15360" width="4.5" style="84" bestFit="1" customWidth="1"/>
    <col min="15361" max="15361" width="26.875" style="84" customWidth="1"/>
    <col min="15362" max="15362" width="12.25" style="84" customWidth="1"/>
    <col min="15363" max="15363" width="61.25" style="84" customWidth="1"/>
    <col min="15364" max="15365" width="15.625" style="84" customWidth="1"/>
    <col min="15366" max="15366" width="5.5" style="84" customWidth="1"/>
    <col min="15367" max="15615" width="9" style="84"/>
    <col min="15616" max="15616" width="4.5" style="84" bestFit="1" customWidth="1"/>
    <col min="15617" max="15617" width="26.875" style="84" customWidth="1"/>
    <col min="15618" max="15618" width="12.25" style="84" customWidth="1"/>
    <col min="15619" max="15619" width="61.25" style="84" customWidth="1"/>
    <col min="15620" max="15621" width="15.625" style="84" customWidth="1"/>
    <col min="15622" max="15622" width="5.5" style="84" customWidth="1"/>
    <col min="15623" max="15871" width="9" style="84"/>
    <col min="15872" max="15872" width="4.5" style="84" bestFit="1" customWidth="1"/>
    <col min="15873" max="15873" width="26.875" style="84" customWidth="1"/>
    <col min="15874" max="15874" width="12.25" style="84" customWidth="1"/>
    <col min="15875" max="15875" width="61.25" style="84" customWidth="1"/>
    <col min="15876" max="15877" width="15.625" style="84" customWidth="1"/>
    <col min="15878" max="15878" width="5.5" style="84" customWidth="1"/>
    <col min="15879" max="16127" width="9" style="84"/>
    <col min="16128" max="16128" width="4.5" style="84" bestFit="1" customWidth="1"/>
    <col min="16129" max="16129" width="26.875" style="84" customWidth="1"/>
    <col min="16130" max="16130" width="12.25" style="84" customWidth="1"/>
    <col min="16131" max="16131" width="61.25" style="84" customWidth="1"/>
    <col min="16132" max="16133" width="15.625" style="84" customWidth="1"/>
    <col min="16134" max="16134" width="5.5" style="84" customWidth="1"/>
    <col min="16135" max="16384" width="9" style="84"/>
  </cols>
  <sheetData>
    <row r="1" spans="1:6" s="177" customFormat="1" ht="21" x14ac:dyDescent="0.15">
      <c r="B1" s="176" t="s">
        <v>219</v>
      </c>
    </row>
    <row r="2" spans="1:6" s="177" customFormat="1" ht="15" x14ac:dyDescent="0.15">
      <c r="B2" s="183" t="s">
        <v>242</v>
      </c>
    </row>
    <row r="3" spans="1:6" s="183" customFormat="1" ht="14.25" thickBot="1" x14ac:dyDescent="0.2">
      <c r="A3" s="184"/>
      <c r="B3" s="183" t="s">
        <v>221</v>
      </c>
      <c r="F3" s="185"/>
    </row>
    <row r="4" spans="1:6" ht="14.25" thickTop="1" x14ac:dyDescent="0.15">
      <c r="E4" s="85" t="s">
        <v>253</v>
      </c>
    </row>
    <row r="5" spans="1:6" ht="16.5" x14ac:dyDescent="0.15">
      <c r="B5" s="455" t="s">
        <v>254</v>
      </c>
      <c r="C5" s="455"/>
      <c r="D5" s="455"/>
      <c r="E5" s="455"/>
    </row>
    <row r="6" spans="1:6" s="86" customFormat="1" ht="12" x14ac:dyDescent="0.15">
      <c r="B6" s="87"/>
      <c r="C6" s="87"/>
      <c r="D6" s="87"/>
      <c r="E6" s="87"/>
    </row>
    <row r="7" spans="1:6" x14ac:dyDescent="0.15">
      <c r="D7" s="85" t="s">
        <v>224</v>
      </c>
      <c r="E7" s="201" t="str">
        <f>本社!Z24&amp;""</f>
        <v/>
      </c>
    </row>
    <row r="8" spans="1:6" x14ac:dyDescent="0.15">
      <c r="D8" s="85"/>
      <c r="E8" s="109"/>
    </row>
    <row r="9" spans="1:6" s="86" customFormat="1" ht="12" x14ac:dyDescent="0.15">
      <c r="B9" s="86" t="s">
        <v>225</v>
      </c>
    </row>
    <row r="10" spans="1:6" s="186" customFormat="1" ht="12" x14ac:dyDescent="0.15">
      <c r="B10" s="186" t="s">
        <v>255</v>
      </c>
    </row>
    <row r="11" spans="1:6" s="186" customFormat="1" ht="12" x14ac:dyDescent="0.15">
      <c r="B11" s="186" t="s">
        <v>256</v>
      </c>
    </row>
    <row r="12" spans="1:6" s="186" customFormat="1" ht="12" x14ac:dyDescent="0.15"/>
    <row r="13" spans="1:6" x14ac:dyDescent="0.15">
      <c r="A13" s="86"/>
      <c r="C13" s="86"/>
      <c r="D13" s="86"/>
      <c r="E13" s="86"/>
    </row>
    <row r="14" spans="1:6" s="209" customFormat="1" ht="24" customHeight="1" x14ac:dyDescent="0.15">
      <c r="A14" s="214"/>
      <c r="B14" s="215" t="s">
        <v>257</v>
      </c>
      <c r="C14" s="215" t="s">
        <v>200</v>
      </c>
      <c r="D14" s="215" t="s">
        <v>201</v>
      </c>
      <c r="E14" s="215" t="s">
        <v>206</v>
      </c>
    </row>
    <row r="15" spans="1:6" ht="24" customHeight="1" x14ac:dyDescent="0.15">
      <c r="A15" s="86">
        <v>1</v>
      </c>
      <c r="B15" s="121" t="s">
        <v>258</v>
      </c>
      <c r="C15" s="122" t="str">
        <f>IF(本社!AM15="","",本社!Z15&amp;"-"&amp;本社!AM15)</f>
        <v/>
      </c>
      <c r="D15" s="121" t="str">
        <f>IF(本社!BZ19="","",本社!Z19&amp;本社!AX19&amp;本社!BZ19)</f>
        <v/>
      </c>
      <c r="E15" s="123" t="str">
        <f>IF(本社!BJ36="","",本社!Z36&amp;"-"&amp;本社!AP36&amp;"-"&amp;本社!BJ36)</f>
        <v/>
      </c>
    </row>
    <row r="16" spans="1:6" ht="24" customHeight="1" x14ac:dyDescent="0.15">
      <c r="A16" s="86">
        <v>2</v>
      </c>
      <c r="B16" s="112"/>
      <c r="C16" s="197"/>
      <c r="D16" s="112"/>
      <c r="E16" s="198"/>
    </row>
    <row r="17" spans="1:5" ht="24" customHeight="1" x14ac:dyDescent="0.15">
      <c r="A17" s="86">
        <v>3</v>
      </c>
      <c r="B17" s="112"/>
      <c r="C17" s="197"/>
      <c r="D17" s="112"/>
      <c r="E17" s="198"/>
    </row>
    <row r="18" spans="1:5" ht="24" customHeight="1" x14ac:dyDescent="0.15">
      <c r="A18" s="86">
        <v>4</v>
      </c>
      <c r="B18" s="112"/>
      <c r="C18" s="197"/>
      <c r="D18" s="112"/>
      <c r="E18" s="198"/>
    </row>
    <row r="19" spans="1:5" ht="24" customHeight="1" x14ac:dyDescent="0.15">
      <c r="A19" s="86">
        <v>5</v>
      </c>
      <c r="B19" s="112"/>
      <c r="C19" s="197"/>
      <c r="D19" s="112"/>
      <c r="E19" s="198"/>
    </row>
    <row r="20" spans="1:5" ht="24" customHeight="1" x14ac:dyDescent="0.15">
      <c r="A20" s="86">
        <v>6</v>
      </c>
      <c r="B20" s="112"/>
      <c r="C20" s="197"/>
      <c r="D20" s="112"/>
      <c r="E20" s="198"/>
    </row>
    <row r="21" spans="1:5" ht="24" customHeight="1" x14ac:dyDescent="0.15">
      <c r="A21" s="86">
        <v>7</v>
      </c>
      <c r="B21" s="112"/>
      <c r="C21" s="197"/>
      <c r="D21" s="112"/>
      <c r="E21" s="198"/>
    </row>
    <row r="22" spans="1:5" ht="24" customHeight="1" x14ac:dyDescent="0.15">
      <c r="A22" s="86">
        <v>8</v>
      </c>
      <c r="B22" s="112"/>
      <c r="C22" s="197"/>
      <c r="D22" s="112"/>
      <c r="E22" s="198"/>
    </row>
    <row r="23" spans="1:5" ht="24" customHeight="1" x14ac:dyDescent="0.15">
      <c r="A23" s="86">
        <v>9</v>
      </c>
      <c r="B23" s="112"/>
      <c r="C23" s="197"/>
      <c r="D23" s="112"/>
      <c r="E23" s="198"/>
    </row>
    <row r="24" spans="1:5" ht="24" customHeight="1" x14ac:dyDescent="0.15">
      <c r="A24" s="86">
        <v>10</v>
      </c>
      <c r="B24" s="112"/>
      <c r="C24" s="197"/>
      <c r="D24" s="112"/>
      <c r="E24" s="198"/>
    </row>
    <row r="25" spans="1:5" ht="24" customHeight="1" x14ac:dyDescent="0.15">
      <c r="A25" s="86">
        <v>11</v>
      </c>
      <c r="B25" s="112"/>
      <c r="C25" s="197"/>
      <c r="D25" s="112"/>
      <c r="E25" s="198"/>
    </row>
    <row r="26" spans="1:5" ht="24" customHeight="1" x14ac:dyDescent="0.15">
      <c r="A26" s="86">
        <v>12</v>
      </c>
      <c r="B26" s="112"/>
      <c r="C26" s="197"/>
      <c r="D26" s="112"/>
      <c r="E26" s="198"/>
    </row>
    <row r="27" spans="1:5" ht="24" customHeight="1" x14ac:dyDescent="0.15">
      <c r="A27" s="86">
        <v>13</v>
      </c>
      <c r="B27" s="112"/>
      <c r="C27" s="197"/>
      <c r="D27" s="112"/>
      <c r="E27" s="198"/>
    </row>
    <row r="28" spans="1:5" ht="24" customHeight="1" x14ac:dyDescent="0.15">
      <c r="A28" s="86">
        <v>14</v>
      </c>
      <c r="B28" s="112"/>
      <c r="C28" s="197"/>
      <c r="D28" s="112"/>
      <c r="E28" s="198"/>
    </row>
    <row r="29" spans="1:5" ht="24" customHeight="1" x14ac:dyDescent="0.15">
      <c r="A29" s="86">
        <v>15</v>
      </c>
      <c r="B29" s="112"/>
      <c r="C29" s="197"/>
      <c r="D29" s="112"/>
      <c r="E29" s="198"/>
    </row>
    <row r="30" spans="1:5" ht="24" customHeight="1" x14ac:dyDescent="0.15">
      <c r="A30" s="86">
        <v>16</v>
      </c>
      <c r="B30" s="112"/>
      <c r="C30" s="197"/>
      <c r="D30" s="112"/>
      <c r="E30" s="198"/>
    </row>
    <row r="31" spans="1:5" ht="24" customHeight="1" x14ac:dyDescent="0.15">
      <c r="A31" s="86">
        <v>17</v>
      </c>
      <c r="B31" s="112"/>
      <c r="C31" s="197"/>
      <c r="D31" s="112"/>
      <c r="E31" s="198"/>
    </row>
    <row r="32" spans="1:5" ht="24" customHeight="1" x14ac:dyDescent="0.15">
      <c r="A32" s="86">
        <v>18</v>
      </c>
      <c r="B32" s="112"/>
      <c r="C32" s="197"/>
      <c r="D32" s="112"/>
      <c r="E32" s="198"/>
    </row>
    <row r="33" spans="1:6" ht="24" customHeight="1" x14ac:dyDescent="0.15">
      <c r="A33" s="86">
        <v>19</v>
      </c>
      <c r="B33" s="112"/>
      <c r="C33" s="197"/>
      <c r="D33" s="112"/>
      <c r="E33" s="198"/>
    </row>
    <row r="34" spans="1:6" ht="24" customHeight="1" x14ac:dyDescent="0.15">
      <c r="A34" s="86">
        <v>20</v>
      </c>
      <c r="B34" s="112"/>
      <c r="C34" s="197"/>
      <c r="D34" s="112"/>
      <c r="E34" s="198"/>
    </row>
    <row r="35" spans="1:6" ht="24" customHeight="1" x14ac:dyDescent="0.15">
      <c r="A35" s="86">
        <v>21</v>
      </c>
      <c r="B35" s="112"/>
      <c r="C35" s="197"/>
      <c r="D35" s="112"/>
      <c r="E35" s="198"/>
    </row>
    <row r="36" spans="1:6" ht="24" customHeight="1" x14ac:dyDescent="0.15">
      <c r="A36" s="86">
        <v>22</v>
      </c>
      <c r="B36" s="112"/>
      <c r="C36" s="197"/>
      <c r="D36" s="112"/>
      <c r="E36" s="198"/>
    </row>
    <row r="37" spans="1:6" ht="24" customHeight="1" x14ac:dyDescent="0.15">
      <c r="A37" s="86">
        <v>23</v>
      </c>
      <c r="B37" s="112"/>
      <c r="C37" s="197"/>
      <c r="D37" s="112"/>
      <c r="E37" s="198"/>
    </row>
    <row r="38" spans="1:6" ht="24" customHeight="1" x14ac:dyDescent="0.15">
      <c r="A38" s="86">
        <v>24</v>
      </c>
      <c r="B38" s="112"/>
      <c r="C38" s="197"/>
      <c r="D38" s="112"/>
      <c r="E38" s="198"/>
    </row>
    <row r="39" spans="1:6" ht="24" customHeight="1" x14ac:dyDescent="0.15">
      <c r="A39" s="86">
        <v>25</v>
      </c>
      <c r="B39" s="112"/>
      <c r="C39" s="197"/>
      <c r="D39" s="112"/>
      <c r="E39" s="198"/>
    </row>
    <row r="40" spans="1:6" ht="24" customHeight="1" x14ac:dyDescent="0.15">
      <c r="A40" s="86">
        <v>26</v>
      </c>
      <c r="B40" s="112"/>
      <c r="C40" s="197"/>
      <c r="D40" s="112"/>
      <c r="E40" s="198"/>
    </row>
    <row r="41" spans="1:6" ht="24" customHeight="1" x14ac:dyDescent="0.15">
      <c r="A41" s="86">
        <v>27</v>
      </c>
      <c r="B41" s="112"/>
      <c r="C41" s="197"/>
      <c r="D41" s="112"/>
      <c r="E41" s="198"/>
    </row>
    <row r="42" spans="1:6" ht="24" customHeight="1" x14ac:dyDescent="0.15">
      <c r="A42" s="86">
        <v>28</v>
      </c>
      <c r="B42" s="112"/>
      <c r="C42" s="197"/>
      <c r="D42" s="112"/>
      <c r="E42" s="198"/>
      <c r="F42" s="124"/>
    </row>
    <row r="43" spans="1:6" ht="24" customHeight="1" x14ac:dyDescent="0.15">
      <c r="A43" s="86">
        <v>29</v>
      </c>
      <c r="B43" s="112"/>
      <c r="C43" s="197"/>
      <c r="D43" s="112"/>
      <c r="E43" s="198"/>
      <c r="F43" s="124"/>
    </row>
    <row r="44" spans="1:6" ht="24" customHeight="1" x14ac:dyDescent="0.15">
      <c r="A44" s="86">
        <v>30</v>
      </c>
      <c r="B44" s="112"/>
      <c r="C44" s="197"/>
      <c r="D44" s="112"/>
      <c r="E44" s="198"/>
      <c r="F44" s="124"/>
    </row>
    <row r="45" spans="1:6" ht="24" customHeight="1" x14ac:dyDescent="0.15">
      <c r="A45" s="86">
        <v>31</v>
      </c>
      <c r="B45" s="112"/>
      <c r="C45" s="197"/>
      <c r="D45" s="112"/>
      <c r="E45" s="198"/>
      <c r="F45" s="124"/>
    </row>
    <row r="46" spans="1:6" ht="24" customHeight="1" x14ac:dyDescent="0.15">
      <c r="A46" s="86">
        <v>32</v>
      </c>
      <c r="B46" s="112"/>
      <c r="C46" s="197"/>
      <c r="D46" s="112"/>
      <c r="E46" s="198"/>
      <c r="F46" s="124"/>
    </row>
    <row r="47" spans="1:6" ht="24" customHeight="1" x14ac:dyDescent="0.15">
      <c r="A47" s="86">
        <v>33</v>
      </c>
      <c r="B47" s="112"/>
      <c r="C47" s="197"/>
      <c r="D47" s="112"/>
      <c r="E47" s="198"/>
      <c r="F47" s="124"/>
    </row>
    <row r="48" spans="1:6" ht="24" customHeight="1" x14ac:dyDescent="0.15">
      <c r="A48" s="86">
        <v>34</v>
      </c>
      <c r="B48" s="112"/>
      <c r="C48" s="197"/>
      <c r="D48" s="112"/>
      <c r="E48" s="198"/>
      <c r="F48" s="124"/>
    </row>
    <row r="49" spans="1:6" ht="24" customHeight="1" x14ac:dyDescent="0.15">
      <c r="A49" s="86">
        <v>35</v>
      </c>
      <c r="B49" s="112"/>
      <c r="C49" s="197"/>
      <c r="D49" s="112"/>
      <c r="E49" s="198"/>
      <c r="F49" s="124"/>
    </row>
    <row r="50" spans="1:6" ht="24" customHeight="1" x14ac:dyDescent="0.15">
      <c r="A50" s="86">
        <v>36</v>
      </c>
      <c r="B50" s="112"/>
      <c r="C50" s="197"/>
      <c r="D50" s="112"/>
      <c r="E50" s="198"/>
      <c r="F50" s="124"/>
    </row>
    <row r="51" spans="1:6" ht="24" customHeight="1" x14ac:dyDescent="0.15">
      <c r="A51" s="86">
        <v>37</v>
      </c>
      <c r="B51" s="112"/>
      <c r="C51" s="197"/>
      <c r="D51" s="112"/>
      <c r="E51" s="198"/>
      <c r="F51" s="124"/>
    </row>
    <row r="52" spans="1:6" ht="24" customHeight="1" x14ac:dyDescent="0.15">
      <c r="A52" s="86">
        <v>38</v>
      </c>
      <c r="B52" s="112"/>
      <c r="C52" s="197"/>
      <c r="D52" s="112"/>
      <c r="E52" s="198"/>
      <c r="F52" s="124"/>
    </row>
    <row r="53" spans="1:6" ht="24" customHeight="1" x14ac:dyDescent="0.15">
      <c r="A53" s="86">
        <v>39</v>
      </c>
      <c r="B53" s="112"/>
      <c r="C53" s="197"/>
      <c r="D53" s="112"/>
      <c r="E53" s="198"/>
      <c r="F53" s="124"/>
    </row>
    <row r="54" spans="1:6" ht="24" customHeight="1" x14ac:dyDescent="0.15">
      <c r="A54" s="86">
        <v>40</v>
      </c>
      <c r="B54" s="112"/>
      <c r="C54" s="197"/>
      <c r="D54" s="112"/>
      <c r="E54" s="198"/>
    </row>
    <row r="55" spans="1:6" ht="24" customHeight="1" x14ac:dyDescent="0.15">
      <c r="A55" s="86">
        <v>41</v>
      </c>
      <c r="B55" s="112"/>
      <c r="C55" s="197"/>
      <c r="D55" s="112"/>
      <c r="E55" s="198"/>
    </row>
    <row r="56" spans="1:6" ht="24" customHeight="1" x14ac:dyDescent="0.15">
      <c r="A56" s="86">
        <v>42</v>
      </c>
      <c r="B56" s="112"/>
      <c r="C56" s="197"/>
      <c r="D56" s="112"/>
      <c r="E56" s="198"/>
    </row>
    <row r="57" spans="1:6" ht="24" customHeight="1" x14ac:dyDescent="0.15">
      <c r="A57" s="86">
        <v>43</v>
      </c>
      <c r="B57" s="112"/>
      <c r="C57" s="197"/>
      <c r="D57" s="112"/>
      <c r="E57" s="198"/>
    </row>
    <row r="58" spans="1:6" ht="24" customHeight="1" x14ac:dyDescent="0.15">
      <c r="A58" s="86">
        <v>44</v>
      </c>
      <c r="B58" s="112"/>
      <c r="C58" s="197"/>
      <c r="D58" s="112"/>
      <c r="E58" s="198"/>
    </row>
    <row r="59" spans="1:6" ht="24" customHeight="1" x14ac:dyDescent="0.15">
      <c r="A59" s="86">
        <v>45</v>
      </c>
      <c r="B59" s="112"/>
      <c r="C59" s="197"/>
      <c r="D59" s="112"/>
      <c r="E59" s="198"/>
    </row>
    <row r="60" spans="1:6" ht="24" customHeight="1" x14ac:dyDescent="0.15">
      <c r="A60" s="86">
        <v>46</v>
      </c>
      <c r="B60" s="112"/>
      <c r="C60" s="197"/>
      <c r="D60" s="112"/>
      <c r="E60" s="198"/>
    </row>
    <row r="61" spans="1:6" ht="24" customHeight="1" x14ac:dyDescent="0.15">
      <c r="A61" s="86">
        <v>47</v>
      </c>
      <c r="B61" s="112"/>
      <c r="C61" s="197"/>
      <c r="D61" s="112"/>
      <c r="E61" s="198"/>
    </row>
    <row r="62" spans="1:6" ht="24" customHeight="1" x14ac:dyDescent="0.15">
      <c r="A62" s="86">
        <v>48</v>
      </c>
      <c r="B62" s="112"/>
      <c r="C62" s="197"/>
      <c r="D62" s="112"/>
      <c r="E62" s="198"/>
    </row>
    <row r="63" spans="1:6" ht="24" customHeight="1" x14ac:dyDescent="0.15">
      <c r="A63" s="86">
        <v>49</v>
      </c>
      <c r="B63" s="112"/>
      <c r="C63" s="197"/>
      <c r="D63" s="112"/>
      <c r="E63" s="198"/>
    </row>
    <row r="64" spans="1:6" ht="24" customHeight="1" x14ac:dyDescent="0.15">
      <c r="A64" s="86">
        <v>50</v>
      </c>
      <c r="B64" s="112"/>
      <c r="C64" s="197"/>
      <c r="D64" s="112"/>
      <c r="E64" s="198"/>
    </row>
    <row r="65" spans="1:5" ht="24" customHeight="1" x14ac:dyDescent="0.15">
      <c r="A65" s="86">
        <v>51</v>
      </c>
      <c r="B65" s="112"/>
      <c r="C65" s="197"/>
      <c r="D65" s="112"/>
      <c r="E65" s="198"/>
    </row>
    <row r="66" spans="1:5" ht="24" customHeight="1" x14ac:dyDescent="0.15">
      <c r="A66" s="86">
        <v>52</v>
      </c>
      <c r="B66" s="112"/>
      <c r="C66" s="197"/>
      <c r="D66" s="112"/>
      <c r="E66" s="198"/>
    </row>
    <row r="67" spans="1:5" ht="24" customHeight="1" x14ac:dyDescent="0.15">
      <c r="A67" s="86">
        <v>53</v>
      </c>
      <c r="B67" s="112"/>
      <c r="C67" s="197"/>
      <c r="D67" s="112"/>
      <c r="E67" s="198"/>
    </row>
    <row r="68" spans="1:5" ht="24" customHeight="1" x14ac:dyDescent="0.15">
      <c r="A68" s="86">
        <v>54</v>
      </c>
      <c r="B68" s="112"/>
      <c r="C68" s="197"/>
      <c r="D68" s="112"/>
      <c r="E68" s="198"/>
    </row>
    <row r="69" spans="1:5" ht="24" customHeight="1" x14ac:dyDescent="0.15">
      <c r="A69" s="86">
        <v>55</v>
      </c>
      <c r="B69" s="112"/>
      <c r="C69" s="197"/>
      <c r="D69" s="112"/>
      <c r="E69" s="198"/>
    </row>
    <row r="70" spans="1:5" ht="24" customHeight="1" x14ac:dyDescent="0.15">
      <c r="A70" s="86">
        <v>56</v>
      </c>
      <c r="B70" s="112"/>
      <c r="C70" s="197"/>
      <c r="D70" s="112"/>
      <c r="E70" s="198"/>
    </row>
    <row r="71" spans="1:5" ht="24" customHeight="1" x14ac:dyDescent="0.15">
      <c r="A71" s="86">
        <v>57</v>
      </c>
      <c r="B71" s="112"/>
      <c r="C71" s="197"/>
      <c r="D71" s="112"/>
      <c r="E71" s="198"/>
    </row>
    <row r="72" spans="1:5" ht="24" customHeight="1" x14ac:dyDescent="0.15">
      <c r="A72" s="86">
        <v>58</v>
      </c>
      <c r="B72" s="112"/>
      <c r="C72" s="197"/>
      <c r="D72" s="112"/>
      <c r="E72" s="198"/>
    </row>
    <row r="73" spans="1:5" ht="24" customHeight="1" x14ac:dyDescent="0.15">
      <c r="A73" s="86">
        <v>59</v>
      </c>
      <c r="B73" s="112"/>
      <c r="C73" s="197"/>
      <c r="D73" s="112"/>
      <c r="E73" s="198"/>
    </row>
    <row r="74" spans="1:5" ht="24" customHeight="1" x14ac:dyDescent="0.15">
      <c r="A74" s="86">
        <v>60</v>
      </c>
      <c r="B74" s="112"/>
      <c r="C74" s="197"/>
      <c r="D74" s="112"/>
      <c r="E74" s="198"/>
    </row>
    <row r="75" spans="1:5" x14ac:dyDescent="0.15">
      <c r="A75" s="86"/>
      <c r="B75" s="86"/>
      <c r="C75" s="86"/>
      <c r="D75" s="86"/>
      <c r="E75" s="86"/>
    </row>
    <row r="76" spans="1:5" x14ac:dyDescent="0.15">
      <c r="A76" s="86"/>
      <c r="B76" s="86"/>
      <c r="C76" s="86"/>
      <c r="D76" s="86"/>
      <c r="E76" s="86"/>
    </row>
    <row r="77" spans="1:5" x14ac:dyDescent="0.15">
      <c r="A77" s="86"/>
      <c r="B77" s="86"/>
      <c r="C77" s="86"/>
      <c r="D77" s="86"/>
      <c r="E77" s="86"/>
    </row>
    <row r="78" spans="1:5" x14ac:dyDescent="0.15">
      <c r="A78" s="86"/>
      <c r="B78" s="86"/>
      <c r="C78" s="86"/>
      <c r="D78" s="86"/>
      <c r="E78" s="86"/>
    </row>
    <row r="79" spans="1:5" x14ac:dyDescent="0.15">
      <c r="A79" s="86"/>
      <c r="B79" s="86"/>
      <c r="C79" s="86"/>
      <c r="D79" s="86"/>
      <c r="E79" s="86"/>
    </row>
    <row r="80" spans="1:5" x14ac:dyDescent="0.15">
      <c r="A80" s="86"/>
      <c r="B80" s="86"/>
      <c r="C80" s="86"/>
      <c r="D80" s="86"/>
      <c r="E80" s="86"/>
    </row>
    <row r="81" spans="1:5" x14ac:dyDescent="0.15">
      <c r="A81" s="86"/>
      <c r="B81" s="86"/>
      <c r="C81" s="86"/>
      <c r="D81" s="86"/>
      <c r="E81" s="86"/>
    </row>
    <row r="82" spans="1:5" x14ac:dyDescent="0.15">
      <c r="A82" s="86"/>
      <c r="B82" s="86"/>
      <c r="C82" s="86"/>
      <c r="D82" s="86"/>
      <c r="E82" s="86"/>
    </row>
    <row r="83" spans="1:5" x14ac:dyDescent="0.15">
      <c r="A83" s="86"/>
      <c r="B83" s="86"/>
      <c r="C83" s="86"/>
      <c r="D83" s="86"/>
      <c r="E83" s="86"/>
    </row>
    <row r="84" spans="1:5" x14ac:dyDescent="0.15">
      <c r="A84" s="86"/>
      <c r="B84" s="86"/>
      <c r="C84" s="86"/>
      <c r="D84" s="86"/>
      <c r="E84" s="86"/>
    </row>
    <row r="85" spans="1:5" x14ac:dyDescent="0.15">
      <c r="A85" s="86"/>
      <c r="B85" s="86"/>
      <c r="C85" s="86"/>
      <c r="D85" s="86"/>
      <c r="E85" s="86"/>
    </row>
    <row r="86" spans="1:5" x14ac:dyDescent="0.15">
      <c r="A86" s="86"/>
      <c r="B86" s="86"/>
      <c r="C86" s="86"/>
      <c r="D86" s="86"/>
      <c r="E86" s="86"/>
    </row>
    <row r="87" spans="1:5" x14ac:dyDescent="0.15">
      <c r="A87" s="86"/>
      <c r="B87" s="86"/>
      <c r="C87" s="86"/>
      <c r="D87" s="86"/>
      <c r="E87" s="86"/>
    </row>
    <row r="88" spans="1:5" x14ac:dyDescent="0.15">
      <c r="A88" s="86"/>
      <c r="B88" s="86"/>
      <c r="C88" s="86"/>
      <c r="D88" s="86"/>
      <c r="E88" s="86"/>
    </row>
    <row r="89" spans="1:5" x14ac:dyDescent="0.15">
      <c r="A89" s="86"/>
      <c r="B89" s="86"/>
      <c r="C89" s="86"/>
      <c r="D89" s="86"/>
      <c r="E89" s="86"/>
    </row>
    <row r="90" spans="1:5" x14ac:dyDescent="0.15">
      <c r="A90" s="86"/>
      <c r="B90" s="86"/>
      <c r="C90" s="86"/>
      <c r="D90" s="86"/>
      <c r="E90" s="86"/>
    </row>
    <row r="91" spans="1:5" x14ac:dyDescent="0.15">
      <c r="A91" s="86"/>
      <c r="B91" s="86"/>
      <c r="C91" s="86"/>
      <c r="D91" s="86"/>
      <c r="E91" s="86"/>
    </row>
    <row r="92" spans="1:5" x14ac:dyDescent="0.15">
      <c r="A92" s="86"/>
      <c r="B92" s="86"/>
      <c r="C92" s="86"/>
      <c r="D92" s="86"/>
      <c r="E92" s="86"/>
    </row>
    <row r="93" spans="1:5" x14ac:dyDescent="0.15">
      <c r="A93" s="86"/>
      <c r="B93" s="86"/>
      <c r="C93" s="86"/>
      <c r="D93" s="86"/>
      <c r="E93" s="86"/>
    </row>
    <row r="94" spans="1:5" x14ac:dyDescent="0.15">
      <c r="A94" s="86"/>
      <c r="B94" s="86"/>
      <c r="C94" s="86"/>
      <c r="D94" s="86"/>
      <c r="E94" s="86"/>
    </row>
    <row r="95" spans="1:5" x14ac:dyDescent="0.15">
      <c r="A95" s="86"/>
      <c r="B95" s="86"/>
      <c r="C95" s="86"/>
      <c r="D95" s="86"/>
      <c r="E95" s="86"/>
    </row>
    <row r="96" spans="1:5" x14ac:dyDescent="0.15">
      <c r="A96" s="86"/>
      <c r="B96" s="86"/>
      <c r="C96" s="86"/>
      <c r="D96" s="86"/>
      <c r="E96" s="86"/>
    </row>
    <row r="97" spans="1:5" x14ac:dyDescent="0.15">
      <c r="A97" s="86"/>
      <c r="B97" s="86"/>
      <c r="C97" s="86"/>
      <c r="D97" s="86"/>
      <c r="E97" s="86"/>
    </row>
    <row r="98" spans="1:5" x14ac:dyDescent="0.15">
      <c r="A98" s="86"/>
      <c r="B98" s="86"/>
      <c r="C98" s="86"/>
      <c r="D98" s="86"/>
      <c r="E98" s="86"/>
    </row>
    <row r="99" spans="1:5" x14ac:dyDescent="0.15">
      <c r="A99" s="86"/>
      <c r="B99" s="86"/>
      <c r="C99" s="86"/>
      <c r="D99" s="86"/>
      <c r="E99" s="86"/>
    </row>
    <row r="100" spans="1:5" x14ac:dyDescent="0.15">
      <c r="A100" s="86"/>
      <c r="B100" s="86"/>
      <c r="C100" s="86"/>
      <c r="D100" s="86"/>
      <c r="E100" s="86"/>
    </row>
    <row r="101" spans="1:5" x14ac:dyDescent="0.15">
      <c r="A101" s="86"/>
      <c r="B101" s="86"/>
      <c r="C101" s="86"/>
      <c r="D101" s="86"/>
      <c r="E101" s="86"/>
    </row>
    <row r="102" spans="1:5" x14ac:dyDescent="0.15">
      <c r="A102" s="86"/>
      <c r="B102" s="86"/>
      <c r="C102" s="86"/>
      <c r="D102" s="86"/>
      <c r="E102" s="86"/>
    </row>
    <row r="103" spans="1:5" x14ac:dyDescent="0.15">
      <c r="A103" s="86"/>
      <c r="B103" s="86"/>
      <c r="C103" s="86"/>
      <c r="D103" s="86"/>
      <c r="E103" s="86"/>
    </row>
    <row r="104" spans="1:5" x14ac:dyDescent="0.15">
      <c r="A104" s="86"/>
      <c r="B104" s="86"/>
      <c r="C104" s="86"/>
      <c r="D104" s="86"/>
      <c r="E104" s="86"/>
    </row>
    <row r="105" spans="1:5" x14ac:dyDescent="0.15">
      <c r="A105" s="86"/>
      <c r="B105" s="86"/>
      <c r="C105" s="86"/>
      <c r="D105" s="86"/>
      <c r="E105" s="86"/>
    </row>
    <row r="106" spans="1:5" x14ac:dyDescent="0.15">
      <c r="A106" s="86"/>
      <c r="B106" s="86"/>
      <c r="C106" s="86"/>
      <c r="D106" s="86"/>
      <c r="E106" s="86"/>
    </row>
    <row r="107" spans="1:5" x14ac:dyDescent="0.15">
      <c r="A107" s="86"/>
      <c r="B107" s="86"/>
      <c r="C107" s="86"/>
      <c r="D107" s="86"/>
      <c r="E107" s="86"/>
    </row>
    <row r="108" spans="1:5" x14ac:dyDescent="0.15">
      <c r="A108" s="86"/>
      <c r="B108" s="86"/>
      <c r="C108" s="86"/>
      <c r="D108" s="86"/>
      <c r="E108" s="86"/>
    </row>
    <row r="109" spans="1:5" x14ac:dyDescent="0.15">
      <c r="A109" s="86"/>
      <c r="B109" s="86"/>
      <c r="C109" s="86"/>
      <c r="D109" s="86"/>
      <c r="E109" s="86"/>
    </row>
    <row r="110" spans="1:5" x14ac:dyDescent="0.15">
      <c r="A110" s="86"/>
      <c r="B110" s="86"/>
      <c r="C110" s="86"/>
      <c r="D110" s="86"/>
      <c r="E110" s="86"/>
    </row>
    <row r="111" spans="1:5" x14ac:dyDescent="0.15">
      <c r="A111" s="86"/>
      <c r="B111" s="86"/>
      <c r="C111" s="86"/>
      <c r="D111" s="86"/>
      <c r="E111" s="86"/>
    </row>
    <row r="112" spans="1:5" x14ac:dyDescent="0.15">
      <c r="A112" s="86"/>
      <c r="B112" s="86"/>
      <c r="C112" s="86"/>
      <c r="D112" s="86"/>
      <c r="E112" s="86"/>
    </row>
    <row r="113" spans="1:5" x14ac:dyDescent="0.15">
      <c r="A113" s="86"/>
      <c r="B113" s="86"/>
      <c r="C113" s="86"/>
      <c r="D113" s="86"/>
      <c r="E113" s="86"/>
    </row>
    <row r="114" spans="1:5" x14ac:dyDescent="0.15">
      <c r="A114" s="86"/>
      <c r="B114" s="86"/>
      <c r="C114" s="86"/>
      <c r="D114" s="86"/>
      <c r="E114" s="86"/>
    </row>
    <row r="115" spans="1:5" x14ac:dyDescent="0.15">
      <c r="A115" s="86"/>
      <c r="B115" s="86"/>
      <c r="C115" s="86"/>
      <c r="D115" s="86"/>
      <c r="E115" s="86"/>
    </row>
    <row r="116" spans="1:5" x14ac:dyDescent="0.15">
      <c r="A116" s="86"/>
      <c r="B116" s="86"/>
      <c r="C116" s="86"/>
      <c r="D116" s="86"/>
      <c r="E116" s="86"/>
    </row>
    <row r="117" spans="1:5" x14ac:dyDescent="0.15">
      <c r="A117" s="86"/>
      <c r="B117" s="86"/>
      <c r="C117" s="86"/>
      <c r="D117" s="86"/>
      <c r="E117" s="86"/>
    </row>
    <row r="118" spans="1:5" x14ac:dyDescent="0.15">
      <c r="A118" s="86"/>
      <c r="B118" s="86"/>
      <c r="C118" s="86"/>
      <c r="D118" s="86"/>
      <c r="E118" s="86"/>
    </row>
    <row r="119" spans="1:5" x14ac:dyDescent="0.15">
      <c r="A119" s="86"/>
      <c r="B119" s="86"/>
      <c r="C119" s="86"/>
      <c r="D119" s="86"/>
      <c r="E119" s="86"/>
    </row>
    <row r="120" spans="1:5" x14ac:dyDescent="0.15">
      <c r="A120" s="86"/>
      <c r="B120" s="86"/>
      <c r="C120" s="86"/>
      <c r="D120" s="86"/>
      <c r="E120" s="86"/>
    </row>
    <row r="121" spans="1:5" x14ac:dyDescent="0.15">
      <c r="A121" s="86"/>
      <c r="B121" s="86"/>
      <c r="C121" s="86"/>
      <c r="D121" s="86"/>
      <c r="E121" s="86"/>
    </row>
    <row r="122" spans="1:5" x14ac:dyDescent="0.15">
      <c r="A122" s="86"/>
      <c r="B122" s="86"/>
      <c r="C122" s="86"/>
      <c r="D122" s="86"/>
      <c r="E122" s="86"/>
    </row>
    <row r="123" spans="1:5" x14ac:dyDescent="0.15">
      <c r="A123" s="86"/>
      <c r="B123" s="86"/>
      <c r="C123" s="86"/>
      <c r="D123" s="86"/>
      <c r="E123" s="86"/>
    </row>
    <row r="124" spans="1:5" x14ac:dyDescent="0.15">
      <c r="A124" s="86"/>
      <c r="B124" s="86"/>
      <c r="C124" s="86"/>
      <c r="D124" s="86"/>
      <c r="E124" s="86"/>
    </row>
    <row r="125" spans="1:5" x14ac:dyDescent="0.15">
      <c r="A125" s="86"/>
      <c r="B125" s="86"/>
      <c r="C125" s="86"/>
      <c r="D125" s="86"/>
      <c r="E125" s="86"/>
    </row>
    <row r="126" spans="1:5" x14ac:dyDescent="0.15">
      <c r="A126" s="86"/>
      <c r="B126" s="86"/>
      <c r="C126" s="86"/>
      <c r="D126" s="86"/>
      <c r="E126" s="86"/>
    </row>
    <row r="127" spans="1:5" x14ac:dyDescent="0.15">
      <c r="A127" s="86"/>
      <c r="B127" s="86"/>
      <c r="C127" s="86"/>
      <c r="D127" s="86"/>
      <c r="E127" s="86"/>
    </row>
    <row r="128" spans="1:5" x14ac:dyDescent="0.15">
      <c r="A128" s="86"/>
      <c r="B128" s="86"/>
      <c r="C128" s="86"/>
      <c r="D128" s="86"/>
      <c r="E128" s="86"/>
    </row>
    <row r="129" spans="1:5" x14ac:dyDescent="0.15">
      <c r="A129" s="86"/>
      <c r="B129" s="86"/>
      <c r="C129" s="86"/>
      <c r="D129" s="86"/>
      <c r="E129" s="86"/>
    </row>
    <row r="130" spans="1:5" x14ac:dyDescent="0.15">
      <c r="A130" s="86"/>
      <c r="B130" s="86"/>
      <c r="C130" s="86"/>
      <c r="D130" s="86"/>
      <c r="E130" s="86"/>
    </row>
    <row r="131" spans="1:5" x14ac:dyDescent="0.15">
      <c r="A131" s="86"/>
      <c r="B131" s="86"/>
      <c r="C131" s="86"/>
      <c r="D131" s="86"/>
      <c r="E131" s="86"/>
    </row>
    <row r="132" spans="1:5" x14ac:dyDescent="0.15">
      <c r="A132" s="86"/>
      <c r="B132" s="86"/>
      <c r="C132" s="86"/>
      <c r="D132" s="86"/>
      <c r="E132" s="86"/>
    </row>
    <row r="133" spans="1:5" x14ac:dyDescent="0.15">
      <c r="A133" s="86"/>
      <c r="B133" s="86"/>
      <c r="C133" s="86"/>
      <c r="D133" s="86"/>
      <c r="E133" s="86"/>
    </row>
    <row r="134" spans="1:5" x14ac:dyDescent="0.15">
      <c r="A134" s="86"/>
      <c r="B134" s="86"/>
      <c r="C134" s="86"/>
      <c r="D134" s="86"/>
      <c r="E134" s="86"/>
    </row>
    <row r="135" spans="1:5" x14ac:dyDescent="0.15">
      <c r="A135" s="86"/>
      <c r="B135" s="86"/>
      <c r="C135" s="86"/>
      <c r="D135" s="86"/>
      <c r="E135" s="86"/>
    </row>
    <row r="136" spans="1:5" x14ac:dyDescent="0.15">
      <c r="A136" s="86"/>
      <c r="B136" s="86"/>
      <c r="C136" s="86"/>
      <c r="D136" s="86"/>
      <c r="E136" s="86"/>
    </row>
    <row r="137" spans="1:5" x14ac:dyDescent="0.15">
      <c r="A137" s="86"/>
      <c r="B137" s="86"/>
      <c r="C137" s="86"/>
      <c r="D137" s="86"/>
      <c r="E137" s="86"/>
    </row>
    <row r="138" spans="1:5" x14ac:dyDescent="0.15">
      <c r="A138" s="86"/>
      <c r="B138" s="86"/>
      <c r="C138" s="86"/>
      <c r="D138" s="86"/>
      <c r="E138" s="86"/>
    </row>
    <row r="139" spans="1:5" x14ac:dyDescent="0.15">
      <c r="A139" s="86"/>
      <c r="B139" s="86"/>
      <c r="C139" s="86"/>
      <c r="D139" s="86"/>
      <c r="E139" s="86"/>
    </row>
    <row r="140" spans="1:5" x14ac:dyDescent="0.15">
      <c r="A140" s="86"/>
      <c r="B140" s="86"/>
      <c r="C140" s="86"/>
      <c r="D140" s="86"/>
      <c r="E140" s="86"/>
    </row>
    <row r="141" spans="1:5" x14ac:dyDescent="0.15">
      <c r="A141" s="86"/>
      <c r="B141" s="86"/>
      <c r="C141" s="86"/>
      <c r="D141" s="86"/>
      <c r="E141" s="86"/>
    </row>
    <row r="142" spans="1:5" x14ac:dyDescent="0.15">
      <c r="A142" s="86"/>
      <c r="B142" s="86"/>
      <c r="C142" s="86"/>
      <c r="D142" s="86"/>
      <c r="E142" s="86"/>
    </row>
    <row r="143" spans="1:5" x14ac:dyDescent="0.15">
      <c r="A143" s="86"/>
      <c r="B143" s="86"/>
      <c r="C143" s="86"/>
      <c r="D143" s="86"/>
      <c r="E143" s="86"/>
    </row>
  </sheetData>
  <mergeCells count="1">
    <mergeCell ref="B5:E5"/>
  </mergeCells>
  <phoneticPr fontId="2"/>
  <conditionalFormatting sqref="B16:E74">
    <cfRule type="containsBlanks" dxfId="0" priority="1" stopIfTrue="1">
      <formula>LEN(TRIM(B16))=0</formula>
    </cfRule>
  </conditionalFormatting>
  <printOptions horizontalCentered="1"/>
  <pageMargins left="0.78740157480314965" right="0.78740157480314965" top="0.78740157480314965" bottom="0.78740157480314965" header="0.31496062992125984" footer="0.31496062992125984"/>
  <pageSetup paperSize="9" orientation="landscape" r:id="rId1"/>
  <headerFooter>
    <oddFooter>&amp;P / &amp;N ページ</oddFooter>
  </headerFooter>
  <rowBreaks count="3" manualBreakCount="3">
    <brk id="29" min="1" max="5" man="1"/>
    <brk id="44" min="1" max="5" man="1"/>
    <brk id="59"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No5"/>
  <dimension ref="A1:U44"/>
  <sheetViews>
    <sheetView showGridLines="0" view="pageBreakPreview" zoomScaleNormal="100" zoomScaleSheetLayoutView="100" workbookViewId="0">
      <selection activeCell="C44" sqref="C44"/>
    </sheetView>
  </sheetViews>
  <sheetFormatPr defaultColWidth="4.375" defaultRowHeight="30" customHeight="1" x14ac:dyDescent="0.15"/>
  <cols>
    <col min="1" max="1" width="4.625" style="128" customWidth="1"/>
    <col min="2" max="2" width="4.375" style="128" customWidth="1"/>
    <col min="3" max="3" width="5" style="128" bestFit="1" customWidth="1"/>
    <col min="4" max="18" width="4.375" style="128"/>
    <col min="19" max="19" width="5.625" style="128" customWidth="1"/>
    <col min="20" max="30" width="4.375" style="128"/>
    <col min="31" max="31" width="9.375" style="128" bestFit="1" customWidth="1"/>
    <col min="32" max="32" width="8.5" style="128" bestFit="1" customWidth="1"/>
    <col min="33" max="256" width="4.375" style="128"/>
    <col min="257" max="257" width="4.625" style="128" customWidth="1"/>
    <col min="258" max="258" width="4.375" style="128" customWidth="1"/>
    <col min="259" max="259" width="5" style="128" bestFit="1" customWidth="1"/>
    <col min="260" max="274" width="4.375" style="128"/>
    <col min="275" max="275" width="5.625" style="128" customWidth="1"/>
    <col min="276" max="286" width="4.375" style="128"/>
    <col min="287" max="287" width="9.375" style="128" bestFit="1" customWidth="1"/>
    <col min="288" max="288" width="8.5" style="128" bestFit="1" customWidth="1"/>
    <col min="289" max="512" width="4.375" style="128"/>
    <col min="513" max="513" width="4.625" style="128" customWidth="1"/>
    <col min="514" max="514" width="4.375" style="128" customWidth="1"/>
    <col min="515" max="515" width="5" style="128" bestFit="1" customWidth="1"/>
    <col min="516" max="530" width="4.375" style="128"/>
    <col min="531" max="531" width="5.625" style="128" customWidth="1"/>
    <col min="532" max="542" width="4.375" style="128"/>
    <col min="543" max="543" width="9.375" style="128" bestFit="1" customWidth="1"/>
    <col min="544" max="544" width="8.5" style="128" bestFit="1" customWidth="1"/>
    <col min="545" max="768" width="4.375" style="128"/>
    <col min="769" max="769" width="4.625" style="128" customWidth="1"/>
    <col min="770" max="770" width="4.375" style="128" customWidth="1"/>
    <col min="771" max="771" width="5" style="128" bestFit="1" customWidth="1"/>
    <col min="772" max="786" width="4.375" style="128"/>
    <col min="787" max="787" width="5.625" style="128" customWidth="1"/>
    <col min="788" max="798" width="4.375" style="128"/>
    <col min="799" max="799" width="9.375" style="128" bestFit="1" customWidth="1"/>
    <col min="800" max="800" width="8.5" style="128" bestFit="1" customWidth="1"/>
    <col min="801" max="1024" width="4.375" style="128"/>
    <col min="1025" max="1025" width="4.625" style="128" customWidth="1"/>
    <col min="1026" max="1026" width="4.375" style="128" customWidth="1"/>
    <col min="1027" max="1027" width="5" style="128" bestFit="1" customWidth="1"/>
    <col min="1028" max="1042" width="4.375" style="128"/>
    <col min="1043" max="1043" width="5.625" style="128" customWidth="1"/>
    <col min="1044" max="1054" width="4.375" style="128"/>
    <col min="1055" max="1055" width="9.375" style="128" bestFit="1" customWidth="1"/>
    <col min="1056" max="1056" width="8.5" style="128" bestFit="1" customWidth="1"/>
    <col min="1057" max="1280" width="4.375" style="128"/>
    <col min="1281" max="1281" width="4.625" style="128" customWidth="1"/>
    <col min="1282" max="1282" width="4.375" style="128" customWidth="1"/>
    <col min="1283" max="1283" width="5" style="128" bestFit="1" customWidth="1"/>
    <col min="1284" max="1298" width="4.375" style="128"/>
    <col min="1299" max="1299" width="5.625" style="128" customWidth="1"/>
    <col min="1300" max="1310" width="4.375" style="128"/>
    <col min="1311" max="1311" width="9.375" style="128" bestFit="1" customWidth="1"/>
    <col min="1312" max="1312" width="8.5" style="128" bestFit="1" customWidth="1"/>
    <col min="1313" max="1536" width="4.375" style="128"/>
    <col min="1537" max="1537" width="4.625" style="128" customWidth="1"/>
    <col min="1538" max="1538" width="4.375" style="128" customWidth="1"/>
    <col min="1539" max="1539" width="5" style="128" bestFit="1" customWidth="1"/>
    <col min="1540" max="1554" width="4.375" style="128"/>
    <col min="1555" max="1555" width="5.625" style="128" customWidth="1"/>
    <col min="1556" max="1566" width="4.375" style="128"/>
    <col min="1567" max="1567" width="9.375" style="128" bestFit="1" customWidth="1"/>
    <col min="1568" max="1568" width="8.5" style="128" bestFit="1" customWidth="1"/>
    <col min="1569" max="1792" width="4.375" style="128"/>
    <col min="1793" max="1793" width="4.625" style="128" customWidth="1"/>
    <col min="1794" max="1794" width="4.375" style="128" customWidth="1"/>
    <col min="1795" max="1795" width="5" style="128" bestFit="1" customWidth="1"/>
    <col min="1796" max="1810" width="4.375" style="128"/>
    <col min="1811" max="1811" width="5.625" style="128" customWidth="1"/>
    <col min="1812" max="1822" width="4.375" style="128"/>
    <col min="1823" max="1823" width="9.375" style="128" bestFit="1" customWidth="1"/>
    <col min="1824" max="1824" width="8.5" style="128" bestFit="1" customWidth="1"/>
    <col min="1825" max="2048" width="4.375" style="128"/>
    <col min="2049" max="2049" width="4.625" style="128" customWidth="1"/>
    <col min="2050" max="2050" width="4.375" style="128" customWidth="1"/>
    <col min="2051" max="2051" width="5" style="128" bestFit="1" customWidth="1"/>
    <col min="2052" max="2066" width="4.375" style="128"/>
    <col min="2067" max="2067" width="5.625" style="128" customWidth="1"/>
    <col min="2068" max="2078" width="4.375" style="128"/>
    <col min="2079" max="2079" width="9.375" style="128" bestFit="1" customWidth="1"/>
    <col min="2080" max="2080" width="8.5" style="128" bestFit="1" customWidth="1"/>
    <col min="2081" max="2304" width="4.375" style="128"/>
    <col min="2305" max="2305" width="4.625" style="128" customWidth="1"/>
    <col min="2306" max="2306" width="4.375" style="128" customWidth="1"/>
    <col min="2307" max="2307" width="5" style="128" bestFit="1" customWidth="1"/>
    <col min="2308" max="2322" width="4.375" style="128"/>
    <col min="2323" max="2323" width="5.625" style="128" customWidth="1"/>
    <col min="2324" max="2334" width="4.375" style="128"/>
    <col min="2335" max="2335" width="9.375" style="128" bestFit="1" customWidth="1"/>
    <col min="2336" max="2336" width="8.5" style="128" bestFit="1" customWidth="1"/>
    <col min="2337" max="2560" width="4.375" style="128"/>
    <col min="2561" max="2561" width="4.625" style="128" customWidth="1"/>
    <col min="2562" max="2562" width="4.375" style="128" customWidth="1"/>
    <col min="2563" max="2563" width="5" style="128" bestFit="1" customWidth="1"/>
    <col min="2564" max="2578" width="4.375" style="128"/>
    <col min="2579" max="2579" width="5.625" style="128" customWidth="1"/>
    <col min="2580" max="2590" width="4.375" style="128"/>
    <col min="2591" max="2591" width="9.375" style="128" bestFit="1" customWidth="1"/>
    <col min="2592" max="2592" width="8.5" style="128" bestFit="1" customWidth="1"/>
    <col min="2593" max="2816" width="4.375" style="128"/>
    <col min="2817" max="2817" width="4.625" style="128" customWidth="1"/>
    <col min="2818" max="2818" width="4.375" style="128" customWidth="1"/>
    <col min="2819" max="2819" width="5" style="128" bestFit="1" customWidth="1"/>
    <col min="2820" max="2834" width="4.375" style="128"/>
    <col min="2835" max="2835" width="5.625" style="128" customWidth="1"/>
    <col min="2836" max="2846" width="4.375" style="128"/>
    <col min="2847" max="2847" width="9.375" style="128" bestFit="1" customWidth="1"/>
    <col min="2848" max="2848" width="8.5" style="128" bestFit="1" customWidth="1"/>
    <col min="2849" max="3072" width="4.375" style="128"/>
    <col min="3073" max="3073" width="4.625" style="128" customWidth="1"/>
    <col min="3074" max="3074" width="4.375" style="128" customWidth="1"/>
    <col min="3075" max="3075" width="5" style="128" bestFit="1" customWidth="1"/>
    <col min="3076" max="3090" width="4.375" style="128"/>
    <col min="3091" max="3091" width="5.625" style="128" customWidth="1"/>
    <col min="3092" max="3102" width="4.375" style="128"/>
    <col min="3103" max="3103" width="9.375" style="128" bestFit="1" customWidth="1"/>
    <col min="3104" max="3104" width="8.5" style="128" bestFit="1" customWidth="1"/>
    <col min="3105" max="3328" width="4.375" style="128"/>
    <col min="3329" max="3329" width="4.625" style="128" customWidth="1"/>
    <col min="3330" max="3330" width="4.375" style="128" customWidth="1"/>
    <col min="3331" max="3331" width="5" style="128" bestFit="1" customWidth="1"/>
    <col min="3332" max="3346" width="4.375" style="128"/>
    <col min="3347" max="3347" width="5.625" style="128" customWidth="1"/>
    <col min="3348" max="3358" width="4.375" style="128"/>
    <col min="3359" max="3359" width="9.375" style="128" bestFit="1" customWidth="1"/>
    <col min="3360" max="3360" width="8.5" style="128" bestFit="1" customWidth="1"/>
    <col min="3361" max="3584" width="4.375" style="128"/>
    <col min="3585" max="3585" width="4.625" style="128" customWidth="1"/>
    <col min="3586" max="3586" width="4.375" style="128" customWidth="1"/>
    <col min="3587" max="3587" width="5" style="128" bestFit="1" customWidth="1"/>
    <col min="3588" max="3602" width="4.375" style="128"/>
    <col min="3603" max="3603" width="5.625" style="128" customWidth="1"/>
    <col min="3604" max="3614" width="4.375" style="128"/>
    <col min="3615" max="3615" width="9.375" style="128" bestFit="1" customWidth="1"/>
    <col min="3616" max="3616" width="8.5" style="128" bestFit="1" customWidth="1"/>
    <col min="3617" max="3840" width="4.375" style="128"/>
    <col min="3841" max="3841" width="4.625" style="128" customWidth="1"/>
    <col min="3842" max="3842" width="4.375" style="128" customWidth="1"/>
    <col min="3843" max="3843" width="5" style="128" bestFit="1" customWidth="1"/>
    <col min="3844" max="3858" width="4.375" style="128"/>
    <col min="3859" max="3859" width="5.625" style="128" customWidth="1"/>
    <col min="3860" max="3870" width="4.375" style="128"/>
    <col min="3871" max="3871" width="9.375" style="128" bestFit="1" customWidth="1"/>
    <col min="3872" max="3872" width="8.5" style="128" bestFit="1" customWidth="1"/>
    <col min="3873" max="4096" width="4.375" style="128"/>
    <col min="4097" max="4097" width="4.625" style="128" customWidth="1"/>
    <col min="4098" max="4098" width="4.375" style="128" customWidth="1"/>
    <col min="4099" max="4099" width="5" style="128" bestFit="1" customWidth="1"/>
    <col min="4100" max="4114" width="4.375" style="128"/>
    <col min="4115" max="4115" width="5.625" style="128" customWidth="1"/>
    <col min="4116" max="4126" width="4.375" style="128"/>
    <col min="4127" max="4127" width="9.375" style="128" bestFit="1" customWidth="1"/>
    <col min="4128" max="4128" width="8.5" style="128" bestFit="1" customWidth="1"/>
    <col min="4129" max="4352" width="4.375" style="128"/>
    <col min="4353" max="4353" width="4.625" style="128" customWidth="1"/>
    <col min="4354" max="4354" width="4.375" style="128" customWidth="1"/>
    <col min="4355" max="4355" width="5" style="128" bestFit="1" customWidth="1"/>
    <col min="4356" max="4370" width="4.375" style="128"/>
    <col min="4371" max="4371" width="5.625" style="128" customWidth="1"/>
    <col min="4372" max="4382" width="4.375" style="128"/>
    <col min="4383" max="4383" width="9.375" style="128" bestFit="1" customWidth="1"/>
    <col min="4384" max="4384" width="8.5" style="128" bestFit="1" customWidth="1"/>
    <col min="4385" max="4608" width="4.375" style="128"/>
    <col min="4609" max="4609" width="4.625" style="128" customWidth="1"/>
    <col min="4610" max="4610" width="4.375" style="128" customWidth="1"/>
    <col min="4611" max="4611" width="5" style="128" bestFit="1" customWidth="1"/>
    <col min="4612" max="4626" width="4.375" style="128"/>
    <col min="4627" max="4627" width="5.625" style="128" customWidth="1"/>
    <col min="4628" max="4638" width="4.375" style="128"/>
    <col min="4639" max="4639" width="9.375" style="128" bestFit="1" customWidth="1"/>
    <col min="4640" max="4640" width="8.5" style="128" bestFit="1" customWidth="1"/>
    <col min="4641" max="4864" width="4.375" style="128"/>
    <col min="4865" max="4865" width="4.625" style="128" customWidth="1"/>
    <col min="4866" max="4866" width="4.375" style="128" customWidth="1"/>
    <col min="4867" max="4867" width="5" style="128" bestFit="1" customWidth="1"/>
    <col min="4868" max="4882" width="4.375" style="128"/>
    <col min="4883" max="4883" width="5.625" style="128" customWidth="1"/>
    <col min="4884" max="4894" width="4.375" style="128"/>
    <col min="4895" max="4895" width="9.375" style="128" bestFit="1" customWidth="1"/>
    <col min="4896" max="4896" width="8.5" style="128" bestFit="1" customWidth="1"/>
    <col min="4897" max="5120" width="4.375" style="128"/>
    <col min="5121" max="5121" width="4.625" style="128" customWidth="1"/>
    <col min="5122" max="5122" width="4.375" style="128" customWidth="1"/>
    <col min="5123" max="5123" width="5" style="128" bestFit="1" customWidth="1"/>
    <col min="5124" max="5138" width="4.375" style="128"/>
    <col min="5139" max="5139" width="5.625" style="128" customWidth="1"/>
    <col min="5140" max="5150" width="4.375" style="128"/>
    <col min="5151" max="5151" width="9.375" style="128" bestFit="1" customWidth="1"/>
    <col min="5152" max="5152" width="8.5" style="128" bestFit="1" customWidth="1"/>
    <col min="5153" max="5376" width="4.375" style="128"/>
    <col min="5377" max="5377" width="4.625" style="128" customWidth="1"/>
    <col min="5378" max="5378" width="4.375" style="128" customWidth="1"/>
    <col min="5379" max="5379" width="5" style="128" bestFit="1" customWidth="1"/>
    <col min="5380" max="5394" width="4.375" style="128"/>
    <col min="5395" max="5395" width="5.625" style="128" customWidth="1"/>
    <col min="5396" max="5406" width="4.375" style="128"/>
    <col min="5407" max="5407" width="9.375" style="128" bestFit="1" customWidth="1"/>
    <col min="5408" max="5408" width="8.5" style="128" bestFit="1" customWidth="1"/>
    <col min="5409" max="5632" width="4.375" style="128"/>
    <col min="5633" max="5633" width="4.625" style="128" customWidth="1"/>
    <col min="5634" max="5634" width="4.375" style="128" customWidth="1"/>
    <col min="5635" max="5635" width="5" style="128" bestFit="1" customWidth="1"/>
    <col min="5636" max="5650" width="4.375" style="128"/>
    <col min="5651" max="5651" width="5.625" style="128" customWidth="1"/>
    <col min="5652" max="5662" width="4.375" style="128"/>
    <col min="5663" max="5663" width="9.375" style="128" bestFit="1" customWidth="1"/>
    <col min="5664" max="5664" width="8.5" style="128" bestFit="1" customWidth="1"/>
    <col min="5665" max="5888" width="4.375" style="128"/>
    <col min="5889" max="5889" width="4.625" style="128" customWidth="1"/>
    <col min="5890" max="5890" width="4.375" style="128" customWidth="1"/>
    <col min="5891" max="5891" width="5" style="128" bestFit="1" customWidth="1"/>
    <col min="5892" max="5906" width="4.375" style="128"/>
    <col min="5907" max="5907" width="5.625" style="128" customWidth="1"/>
    <col min="5908" max="5918" width="4.375" style="128"/>
    <col min="5919" max="5919" width="9.375" style="128" bestFit="1" customWidth="1"/>
    <col min="5920" max="5920" width="8.5" style="128" bestFit="1" customWidth="1"/>
    <col min="5921" max="6144" width="4.375" style="128"/>
    <col min="6145" max="6145" width="4.625" style="128" customWidth="1"/>
    <col min="6146" max="6146" width="4.375" style="128" customWidth="1"/>
    <col min="6147" max="6147" width="5" style="128" bestFit="1" customWidth="1"/>
    <col min="6148" max="6162" width="4.375" style="128"/>
    <col min="6163" max="6163" width="5.625" style="128" customWidth="1"/>
    <col min="6164" max="6174" width="4.375" style="128"/>
    <col min="6175" max="6175" width="9.375" style="128" bestFit="1" customWidth="1"/>
    <col min="6176" max="6176" width="8.5" style="128" bestFit="1" customWidth="1"/>
    <col min="6177" max="6400" width="4.375" style="128"/>
    <col min="6401" max="6401" width="4.625" style="128" customWidth="1"/>
    <col min="6402" max="6402" width="4.375" style="128" customWidth="1"/>
    <col min="6403" max="6403" width="5" style="128" bestFit="1" customWidth="1"/>
    <col min="6404" max="6418" width="4.375" style="128"/>
    <col min="6419" max="6419" width="5.625" style="128" customWidth="1"/>
    <col min="6420" max="6430" width="4.375" style="128"/>
    <col min="6431" max="6431" width="9.375" style="128" bestFit="1" customWidth="1"/>
    <col min="6432" max="6432" width="8.5" style="128" bestFit="1" customWidth="1"/>
    <col min="6433" max="6656" width="4.375" style="128"/>
    <col min="6657" max="6657" width="4.625" style="128" customWidth="1"/>
    <col min="6658" max="6658" width="4.375" style="128" customWidth="1"/>
    <col min="6659" max="6659" width="5" style="128" bestFit="1" customWidth="1"/>
    <col min="6660" max="6674" width="4.375" style="128"/>
    <col min="6675" max="6675" width="5.625" style="128" customWidth="1"/>
    <col min="6676" max="6686" width="4.375" style="128"/>
    <col min="6687" max="6687" width="9.375" style="128" bestFit="1" customWidth="1"/>
    <col min="6688" max="6688" width="8.5" style="128" bestFit="1" customWidth="1"/>
    <col min="6689" max="6912" width="4.375" style="128"/>
    <col min="6913" max="6913" width="4.625" style="128" customWidth="1"/>
    <col min="6914" max="6914" width="4.375" style="128" customWidth="1"/>
    <col min="6915" max="6915" width="5" style="128" bestFit="1" customWidth="1"/>
    <col min="6916" max="6930" width="4.375" style="128"/>
    <col min="6931" max="6931" width="5.625" style="128" customWidth="1"/>
    <col min="6932" max="6942" width="4.375" style="128"/>
    <col min="6943" max="6943" width="9.375" style="128" bestFit="1" customWidth="1"/>
    <col min="6944" max="6944" width="8.5" style="128" bestFit="1" customWidth="1"/>
    <col min="6945" max="7168" width="4.375" style="128"/>
    <col min="7169" max="7169" width="4.625" style="128" customWidth="1"/>
    <col min="7170" max="7170" width="4.375" style="128" customWidth="1"/>
    <col min="7171" max="7171" width="5" style="128" bestFit="1" customWidth="1"/>
    <col min="7172" max="7186" width="4.375" style="128"/>
    <col min="7187" max="7187" width="5.625" style="128" customWidth="1"/>
    <col min="7188" max="7198" width="4.375" style="128"/>
    <col min="7199" max="7199" width="9.375" style="128" bestFit="1" customWidth="1"/>
    <col min="7200" max="7200" width="8.5" style="128" bestFit="1" customWidth="1"/>
    <col min="7201" max="7424" width="4.375" style="128"/>
    <col min="7425" max="7425" width="4.625" style="128" customWidth="1"/>
    <col min="7426" max="7426" width="4.375" style="128" customWidth="1"/>
    <col min="7427" max="7427" width="5" style="128" bestFit="1" customWidth="1"/>
    <col min="7428" max="7442" width="4.375" style="128"/>
    <col min="7443" max="7443" width="5.625" style="128" customWidth="1"/>
    <col min="7444" max="7454" width="4.375" style="128"/>
    <col min="7455" max="7455" width="9.375" style="128" bestFit="1" customWidth="1"/>
    <col min="7456" max="7456" width="8.5" style="128" bestFit="1" customWidth="1"/>
    <col min="7457" max="7680" width="4.375" style="128"/>
    <col min="7681" max="7681" width="4.625" style="128" customWidth="1"/>
    <col min="7682" max="7682" width="4.375" style="128" customWidth="1"/>
    <col min="7683" max="7683" width="5" style="128" bestFit="1" customWidth="1"/>
    <col min="7684" max="7698" width="4.375" style="128"/>
    <col min="7699" max="7699" width="5.625" style="128" customWidth="1"/>
    <col min="7700" max="7710" width="4.375" style="128"/>
    <col min="7711" max="7711" width="9.375" style="128" bestFit="1" customWidth="1"/>
    <col min="7712" max="7712" width="8.5" style="128" bestFit="1" customWidth="1"/>
    <col min="7713" max="7936" width="4.375" style="128"/>
    <col min="7937" max="7937" width="4.625" style="128" customWidth="1"/>
    <col min="7938" max="7938" width="4.375" style="128" customWidth="1"/>
    <col min="7939" max="7939" width="5" style="128" bestFit="1" customWidth="1"/>
    <col min="7940" max="7954" width="4.375" style="128"/>
    <col min="7955" max="7955" width="5.625" style="128" customWidth="1"/>
    <col min="7956" max="7966" width="4.375" style="128"/>
    <col min="7967" max="7967" width="9.375" style="128" bestFit="1" customWidth="1"/>
    <col min="7968" max="7968" width="8.5" style="128" bestFit="1" customWidth="1"/>
    <col min="7969" max="8192" width="4.375" style="128"/>
    <col min="8193" max="8193" width="4.625" style="128" customWidth="1"/>
    <col min="8194" max="8194" width="4.375" style="128" customWidth="1"/>
    <col min="8195" max="8195" width="5" style="128" bestFit="1" customWidth="1"/>
    <col min="8196" max="8210" width="4.375" style="128"/>
    <col min="8211" max="8211" width="5.625" style="128" customWidth="1"/>
    <col min="8212" max="8222" width="4.375" style="128"/>
    <col min="8223" max="8223" width="9.375" style="128" bestFit="1" customWidth="1"/>
    <col min="8224" max="8224" width="8.5" style="128" bestFit="1" customWidth="1"/>
    <col min="8225" max="8448" width="4.375" style="128"/>
    <col min="8449" max="8449" width="4.625" style="128" customWidth="1"/>
    <col min="8450" max="8450" width="4.375" style="128" customWidth="1"/>
    <col min="8451" max="8451" width="5" style="128" bestFit="1" customWidth="1"/>
    <col min="8452" max="8466" width="4.375" style="128"/>
    <col min="8467" max="8467" width="5.625" style="128" customWidth="1"/>
    <col min="8468" max="8478" width="4.375" style="128"/>
    <col min="8479" max="8479" width="9.375" style="128" bestFit="1" customWidth="1"/>
    <col min="8480" max="8480" width="8.5" style="128" bestFit="1" customWidth="1"/>
    <col min="8481" max="8704" width="4.375" style="128"/>
    <col min="8705" max="8705" width="4.625" style="128" customWidth="1"/>
    <col min="8706" max="8706" width="4.375" style="128" customWidth="1"/>
    <col min="8707" max="8707" width="5" style="128" bestFit="1" customWidth="1"/>
    <col min="8708" max="8722" width="4.375" style="128"/>
    <col min="8723" max="8723" width="5.625" style="128" customWidth="1"/>
    <col min="8724" max="8734" width="4.375" style="128"/>
    <col min="8735" max="8735" width="9.375" style="128" bestFit="1" customWidth="1"/>
    <col min="8736" max="8736" width="8.5" style="128" bestFit="1" customWidth="1"/>
    <col min="8737" max="8960" width="4.375" style="128"/>
    <col min="8961" max="8961" width="4.625" style="128" customWidth="1"/>
    <col min="8962" max="8962" width="4.375" style="128" customWidth="1"/>
    <col min="8963" max="8963" width="5" style="128" bestFit="1" customWidth="1"/>
    <col min="8964" max="8978" width="4.375" style="128"/>
    <col min="8979" max="8979" width="5.625" style="128" customWidth="1"/>
    <col min="8980" max="8990" width="4.375" style="128"/>
    <col min="8991" max="8991" width="9.375" style="128" bestFit="1" customWidth="1"/>
    <col min="8992" max="8992" width="8.5" style="128" bestFit="1" customWidth="1"/>
    <col min="8993" max="9216" width="4.375" style="128"/>
    <col min="9217" max="9217" width="4.625" style="128" customWidth="1"/>
    <col min="9218" max="9218" width="4.375" style="128" customWidth="1"/>
    <col min="9219" max="9219" width="5" style="128" bestFit="1" customWidth="1"/>
    <col min="9220" max="9234" width="4.375" style="128"/>
    <col min="9235" max="9235" width="5.625" style="128" customWidth="1"/>
    <col min="9236" max="9246" width="4.375" style="128"/>
    <col min="9247" max="9247" width="9.375" style="128" bestFit="1" customWidth="1"/>
    <col min="9248" max="9248" width="8.5" style="128" bestFit="1" customWidth="1"/>
    <col min="9249" max="9472" width="4.375" style="128"/>
    <col min="9473" max="9473" width="4.625" style="128" customWidth="1"/>
    <col min="9474" max="9474" width="4.375" style="128" customWidth="1"/>
    <col min="9475" max="9475" width="5" style="128" bestFit="1" customWidth="1"/>
    <col min="9476" max="9490" width="4.375" style="128"/>
    <col min="9491" max="9491" width="5.625" style="128" customWidth="1"/>
    <col min="9492" max="9502" width="4.375" style="128"/>
    <col min="9503" max="9503" width="9.375" style="128" bestFit="1" customWidth="1"/>
    <col min="9504" max="9504" width="8.5" style="128" bestFit="1" customWidth="1"/>
    <col min="9505" max="9728" width="4.375" style="128"/>
    <col min="9729" max="9729" width="4.625" style="128" customWidth="1"/>
    <col min="9730" max="9730" width="4.375" style="128" customWidth="1"/>
    <col min="9731" max="9731" width="5" style="128" bestFit="1" customWidth="1"/>
    <col min="9732" max="9746" width="4.375" style="128"/>
    <col min="9747" max="9747" width="5.625" style="128" customWidth="1"/>
    <col min="9748" max="9758" width="4.375" style="128"/>
    <col min="9759" max="9759" width="9.375" style="128" bestFit="1" customWidth="1"/>
    <col min="9760" max="9760" width="8.5" style="128" bestFit="1" customWidth="1"/>
    <col min="9761" max="9984" width="4.375" style="128"/>
    <col min="9985" max="9985" width="4.625" style="128" customWidth="1"/>
    <col min="9986" max="9986" width="4.375" style="128" customWidth="1"/>
    <col min="9987" max="9987" width="5" style="128" bestFit="1" customWidth="1"/>
    <col min="9988" max="10002" width="4.375" style="128"/>
    <col min="10003" max="10003" width="5.625" style="128" customWidth="1"/>
    <col min="10004" max="10014" width="4.375" style="128"/>
    <col min="10015" max="10015" width="9.375" style="128" bestFit="1" customWidth="1"/>
    <col min="10016" max="10016" width="8.5" style="128" bestFit="1" customWidth="1"/>
    <col min="10017" max="10240" width="4.375" style="128"/>
    <col min="10241" max="10241" width="4.625" style="128" customWidth="1"/>
    <col min="10242" max="10242" width="4.375" style="128" customWidth="1"/>
    <col min="10243" max="10243" width="5" style="128" bestFit="1" customWidth="1"/>
    <col min="10244" max="10258" width="4.375" style="128"/>
    <col min="10259" max="10259" width="5.625" style="128" customWidth="1"/>
    <col min="10260" max="10270" width="4.375" style="128"/>
    <col min="10271" max="10271" width="9.375" style="128" bestFit="1" customWidth="1"/>
    <col min="10272" max="10272" width="8.5" style="128" bestFit="1" customWidth="1"/>
    <col min="10273" max="10496" width="4.375" style="128"/>
    <col min="10497" max="10497" width="4.625" style="128" customWidth="1"/>
    <col min="10498" max="10498" width="4.375" style="128" customWidth="1"/>
    <col min="10499" max="10499" width="5" style="128" bestFit="1" customWidth="1"/>
    <col min="10500" max="10514" width="4.375" style="128"/>
    <col min="10515" max="10515" width="5.625" style="128" customWidth="1"/>
    <col min="10516" max="10526" width="4.375" style="128"/>
    <col min="10527" max="10527" width="9.375" style="128" bestFit="1" customWidth="1"/>
    <col min="10528" max="10528" width="8.5" style="128" bestFit="1" customWidth="1"/>
    <col min="10529" max="10752" width="4.375" style="128"/>
    <col min="10753" max="10753" width="4.625" style="128" customWidth="1"/>
    <col min="10754" max="10754" width="4.375" style="128" customWidth="1"/>
    <col min="10755" max="10755" width="5" style="128" bestFit="1" customWidth="1"/>
    <col min="10756" max="10770" width="4.375" style="128"/>
    <col min="10771" max="10771" width="5.625" style="128" customWidth="1"/>
    <col min="10772" max="10782" width="4.375" style="128"/>
    <col min="10783" max="10783" width="9.375" style="128" bestFit="1" customWidth="1"/>
    <col min="10784" max="10784" width="8.5" style="128" bestFit="1" customWidth="1"/>
    <col min="10785" max="11008" width="4.375" style="128"/>
    <col min="11009" max="11009" width="4.625" style="128" customWidth="1"/>
    <col min="11010" max="11010" width="4.375" style="128" customWidth="1"/>
    <col min="11011" max="11011" width="5" style="128" bestFit="1" customWidth="1"/>
    <col min="11012" max="11026" width="4.375" style="128"/>
    <col min="11027" max="11027" width="5.625" style="128" customWidth="1"/>
    <col min="11028" max="11038" width="4.375" style="128"/>
    <col min="11039" max="11039" width="9.375" style="128" bestFit="1" customWidth="1"/>
    <col min="11040" max="11040" width="8.5" style="128" bestFit="1" customWidth="1"/>
    <col min="11041" max="11264" width="4.375" style="128"/>
    <col min="11265" max="11265" width="4.625" style="128" customWidth="1"/>
    <col min="11266" max="11266" width="4.375" style="128" customWidth="1"/>
    <col min="11267" max="11267" width="5" style="128" bestFit="1" customWidth="1"/>
    <col min="11268" max="11282" width="4.375" style="128"/>
    <col min="11283" max="11283" width="5.625" style="128" customWidth="1"/>
    <col min="11284" max="11294" width="4.375" style="128"/>
    <col min="11295" max="11295" width="9.375" style="128" bestFit="1" customWidth="1"/>
    <col min="11296" max="11296" width="8.5" style="128" bestFit="1" customWidth="1"/>
    <col min="11297" max="11520" width="4.375" style="128"/>
    <col min="11521" max="11521" width="4.625" style="128" customWidth="1"/>
    <col min="11522" max="11522" width="4.375" style="128" customWidth="1"/>
    <col min="11523" max="11523" width="5" style="128" bestFit="1" customWidth="1"/>
    <col min="11524" max="11538" width="4.375" style="128"/>
    <col min="11539" max="11539" width="5.625" style="128" customWidth="1"/>
    <col min="11540" max="11550" width="4.375" style="128"/>
    <col min="11551" max="11551" width="9.375" style="128" bestFit="1" customWidth="1"/>
    <col min="11552" max="11552" width="8.5" style="128" bestFit="1" customWidth="1"/>
    <col min="11553" max="11776" width="4.375" style="128"/>
    <col min="11777" max="11777" width="4.625" style="128" customWidth="1"/>
    <col min="11778" max="11778" width="4.375" style="128" customWidth="1"/>
    <col min="11779" max="11779" width="5" style="128" bestFit="1" customWidth="1"/>
    <col min="11780" max="11794" width="4.375" style="128"/>
    <col min="11795" max="11795" width="5.625" style="128" customWidth="1"/>
    <col min="11796" max="11806" width="4.375" style="128"/>
    <col min="11807" max="11807" width="9.375" style="128" bestFit="1" customWidth="1"/>
    <col min="11808" max="11808" width="8.5" style="128" bestFit="1" customWidth="1"/>
    <col min="11809" max="12032" width="4.375" style="128"/>
    <col min="12033" max="12033" width="4.625" style="128" customWidth="1"/>
    <col min="12034" max="12034" width="4.375" style="128" customWidth="1"/>
    <col min="12035" max="12035" width="5" style="128" bestFit="1" customWidth="1"/>
    <col min="12036" max="12050" width="4.375" style="128"/>
    <col min="12051" max="12051" width="5.625" style="128" customWidth="1"/>
    <col min="12052" max="12062" width="4.375" style="128"/>
    <col min="12063" max="12063" width="9.375" style="128" bestFit="1" customWidth="1"/>
    <col min="12064" max="12064" width="8.5" style="128" bestFit="1" customWidth="1"/>
    <col min="12065" max="12288" width="4.375" style="128"/>
    <col min="12289" max="12289" width="4.625" style="128" customWidth="1"/>
    <col min="12290" max="12290" width="4.375" style="128" customWidth="1"/>
    <col min="12291" max="12291" width="5" style="128" bestFit="1" customWidth="1"/>
    <col min="12292" max="12306" width="4.375" style="128"/>
    <col min="12307" max="12307" width="5.625" style="128" customWidth="1"/>
    <col min="12308" max="12318" width="4.375" style="128"/>
    <col min="12319" max="12319" width="9.375" style="128" bestFit="1" customWidth="1"/>
    <col min="12320" max="12320" width="8.5" style="128" bestFit="1" customWidth="1"/>
    <col min="12321" max="12544" width="4.375" style="128"/>
    <col min="12545" max="12545" width="4.625" style="128" customWidth="1"/>
    <col min="12546" max="12546" width="4.375" style="128" customWidth="1"/>
    <col min="12547" max="12547" width="5" style="128" bestFit="1" customWidth="1"/>
    <col min="12548" max="12562" width="4.375" style="128"/>
    <col min="12563" max="12563" width="5.625" style="128" customWidth="1"/>
    <col min="12564" max="12574" width="4.375" style="128"/>
    <col min="12575" max="12575" width="9.375" style="128" bestFit="1" customWidth="1"/>
    <col min="12576" max="12576" width="8.5" style="128" bestFit="1" customWidth="1"/>
    <col min="12577" max="12800" width="4.375" style="128"/>
    <col min="12801" max="12801" width="4.625" style="128" customWidth="1"/>
    <col min="12802" max="12802" width="4.375" style="128" customWidth="1"/>
    <col min="12803" max="12803" width="5" style="128" bestFit="1" customWidth="1"/>
    <col min="12804" max="12818" width="4.375" style="128"/>
    <col min="12819" max="12819" width="5.625" style="128" customWidth="1"/>
    <col min="12820" max="12830" width="4.375" style="128"/>
    <col min="12831" max="12831" width="9.375" style="128" bestFit="1" customWidth="1"/>
    <col min="12832" max="12832" width="8.5" style="128" bestFit="1" customWidth="1"/>
    <col min="12833" max="13056" width="4.375" style="128"/>
    <col min="13057" max="13057" width="4.625" style="128" customWidth="1"/>
    <col min="13058" max="13058" width="4.375" style="128" customWidth="1"/>
    <col min="13059" max="13059" width="5" style="128" bestFit="1" customWidth="1"/>
    <col min="13060" max="13074" width="4.375" style="128"/>
    <col min="13075" max="13075" width="5.625" style="128" customWidth="1"/>
    <col min="13076" max="13086" width="4.375" style="128"/>
    <col min="13087" max="13087" width="9.375" style="128" bestFit="1" customWidth="1"/>
    <col min="13088" max="13088" width="8.5" style="128" bestFit="1" customWidth="1"/>
    <col min="13089" max="13312" width="4.375" style="128"/>
    <col min="13313" max="13313" width="4.625" style="128" customWidth="1"/>
    <col min="13314" max="13314" width="4.375" style="128" customWidth="1"/>
    <col min="13315" max="13315" width="5" style="128" bestFit="1" customWidth="1"/>
    <col min="13316" max="13330" width="4.375" style="128"/>
    <col min="13331" max="13331" width="5.625" style="128" customWidth="1"/>
    <col min="13332" max="13342" width="4.375" style="128"/>
    <col min="13343" max="13343" width="9.375" style="128" bestFit="1" customWidth="1"/>
    <col min="13344" max="13344" width="8.5" style="128" bestFit="1" customWidth="1"/>
    <col min="13345" max="13568" width="4.375" style="128"/>
    <col min="13569" max="13569" width="4.625" style="128" customWidth="1"/>
    <col min="13570" max="13570" width="4.375" style="128" customWidth="1"/>
    <col min="13571" max="13571" width="5" style="128" bestFit="1" customWidth="1"/>
    <col min="13572" max="13586" width="4.375" style="128"/>
    <col min="13587" max="13587" width="5.625" style="128" customWidth="1"/>
    <col min="13588" max="13598" width="4.375" style="128"/>
    <col min="13599" max="13599" width="9.375" style="128" bestFit="1" customWidth="1"/>
    <col min="13600" max="13600" width="8.5" style="128" bestFit="1" customWidth="1"/>
    <col min="13601" max="13824" width="4.375" style="128"/>
    <col min="13825" max="13825" width="4.625" style="128" customWidth="1"/>
    <col min="13826" max="13826" width="4.375" style="128" customWidth="1"/>
    <col min="13827" max="13827" width="5" style="128" bestFit="1" customWidth="1"/>
    <col min="13828" max="13842" width="4.375" style="128"/>
    <col min="13843" max="13843" width="5.625" style="128" customWidth="1"/>
    <col min="13844" max="13854" width="4.375" style="128"/>
    <col min="13855" max="13855" width="9.375" style="128" bestFit="1" customWidth="1"/>
    <col min="13856" max="13856" width="8.5" style="128" bestFit="1" customWidth="1"/>
    <col min="13857" max="14080" width="4.375" style="128"/>
    <col min="14081" max="14081" width="4.625" style="128" customWidth="1"/>
    <col min="14082" max="14082" width="4.375" style="128" customWidth="1"/>
    <col min="14083" max="14083" width="5" style="128" bestFit="1" customWidth="1"/>
    <col min="14084" max="14098" width="4.375" style="128"/>
    <col min="14099" max="14099" width="5.625" style="128" customWidth="1"/>
    <col min="14100" max="14110" width="4.375" style="128"/>
    <col min="14111" max="14111" width="9.375" style="128" bestFit="1" customWidth="1"/>
    <col min="14112" max="14112" width="8.5" style="128" bestFit="1" customWidth="1"/>
    <col min="14113" max="14336" width="4.375" style="128"/>
    <col min="14337" max="14337" width="4.625" style="128" customWidth="1"/>
    <col min="14338" max="14338" width="4.375" style="128" customWidth="1"/>
    <col min="14339" max="14339" width="5" style="128" bestFit="1" customWidth="1"/>
    <col min="14340" max="14354" width="4.375" style="128"/>
    <col min="14355" max="14355" width="5.625" style="128" customWidth="1"/>
    <col min="14356" max="14366" width="4.375" style="128"/>
    <col min="14367" max="14367" width="9.375" style="128" bestFit="1" customWidth="1"/>
    <col min="14368" max="14368" width="8.5" style="128" bestFit="1" customWidth="1"/>
    <col min="14369" max="14592" width="4.375" style="128"/>
    <col min="14593" max="14593" width="4.625" style="128" customWidth="1"/>
    <col min="14594" max="14594" width="4.375" style="128" customWidth="1"/>
    <col min="14595" max="14595" width="5" style="128" bestFit="1" customWidth="1"/>
    <col min="14596" max="14610" width="4.375" style="128"/>
    <col min="14611" max="14611" width="5.625" style="128" customWidth="1"/>
    <col min="14612" max="14622" width="4.375" style="128"/>
    <col min="14623" max="14623" width="9.375" style="128" bestFit="1" customWidth="1"/>
    <col min="14624" max="14624" width="8.5" style="128" bestFit="1" customWidth="1"/>
    <col min="14625" max="14848" width="4.375" style="128"/>
    <col min="14849" max="14849" width="4.625" style="128" customWidth="1"/>
    <col min="14850" max="14850" width="4.375" style="128" customWidth="1"/>
    <col min="14851" max="14851" width="5" style="128" bestFit="1" customWidth="1"/>
    <col min="14852" max="14866" width="4.375" style="128"/>
    <col min="14867" max="14867" width="5.625" style="128" customWidth="1"/>
    <col min="14868" max="14878" width="4.375" style="128"/>
    <col min="14879" max="14879" width="9.375" style="128" bestFit="1" customWidth="1"/>
    <col min="14880" max="14880" width="8.5" style="128" bestFit="1" customWidth="1"/>
    <col min="14881" max="15104" width="4.375" style="128"/>
    <col min="15105" max="15105" width="4.625" style="128" customWidth="1"/>
    <col min="15106" max="15106" width="4.375" style="128" customWidth="1"/>
    <col min="15107" max="15107" width="5" style="128" bestFit="1" customWidth="1"/>
    <col min="15108" max="15122" width="4.375" style="128"/>
    <col min="15123" max="15123" width="5.625" style="128" customWidth="1"/>
    <col min="15124" max="15134" width="4.375" style="128"/>
    <col min="15135" max="15135" width="9.375" style="128" bestFit="1" customWidth="1"/>
    <col min="15136" max="15136" width="8.5" style="128" bestFit="1" customWidth="1"/>
    <col min="15137" max="15360" width="4.375" style="128"/>
    <col min="15361" max="15361" width="4.625" style="128" customWidth="1"/>
    <col min="15362" max="15362" width="4.375" style="128" customWidth="1"/>
    <col min="15363" max="15363" width="5" style="128" bestFit="1" customWidth="1"/>
    <col min="15364" max="15378" width="4.375" style="128"/>
    <col min="15379" max="15379" width="5.625" style="128" customWidth="1"/>
    <col min="15380" max="15390" width="4.375" style="128"/>
    <col min="15391" max="15391" width="9.375" style="128" bestFit="1" customWidth="1"/>
    <col min="15392" max="15392" width="8.5" style="128" bestFit="1" customWidth="1"/>
    <col min="15393" max="15616" width="4.375" style="128"/>
    <col min="15617" max="15617" width="4.625" style="128" customWidth="1"/>
    <col min="15618" max="15618" width="4.375" style="128" customWidth="1"/>
    <col min="15619" max="15619" width="5" style="128" bestFit="1" customWidth="1"/>
    <col min="15620" max="15634" width="4.375" style="128"/>
    <col min="15635" max="15635" width="5.625" style="128" customWidth="1"/>
    <col min="15636" max="15646" width="4.375" style="128"/>
    <col min="15647" max="15647" width="9.375" style="128" bestFit="1" customWidth="1"/>
    <col min="15648" max="15648" width="8.5" style="128" bestFit="1" customWidth="1"/>
    <col min="15649" max="15872" width="4.375" style="128"/>
    <col min="15873" max="15873" width="4.625" style="128" customWidth="1"/>
    <col min="15874" max="15874" width="4.375" style="128" customWidth="1"/>
    <col min="15875" max="15875" width="5" style="128" bestFit="1" customWidth="1"/>
    <col min="15876" max="15890" width="4.375" style="128"/>
    <col min="15891" max="15891" width="5.625" style="128" customWidth="1"/>
    <col min="15892" max="15902" width="4.375" style="128"/>
    <col min="15903" max="15903" width="9.375" style="128" bestFit="1" customWidth="1"/>
    <col min="15904" max="15904" width="8.5" style="128" bestFit="1" customWidth="1"/>
    <col min="15905" max="16128" width="4.375" style="128"/>
    <col min="16129" max="16129" width="4.625" style="128" customWidth="1"/>
    <col min="16130" max="16130" width="4.375" style="128" customWidth="1"/>
    <col min="16131" max="16131" width="5" style="128" bestFit="1" customWidth="1"/>
    <col min="16132" max="16146" width="4.375" style="128"/>
    <col min="16147" max="16147" width="5.625" style="128" customWidth="1"/>
    <col min="16148" max="16158" width="4.375" style="128"/>
    <col min="16159" max="16159" width="9.375" style="128" bestFit="1" customWidth="1"/>
    <col min="16160" max="16160" width="8.5" style="128" bestFit="1" customWidth="1"/>
    <col min="16161" max="16384" width="4.375" style="128"/>
  </cols>
  <sheetData>
    <row r="1" spans="1:20" s="189" customFormat="1" ht="21" x14ac:dyDescent="0.15">
      <c r="B1" s="176" t="s">
        <v>259</v>
      </c>
    </row>
    <row r="2" spans="1:20" s="189" customFormat="1" ht="15.75" x14ac:dyDescent="0.15">
      <c r="B2" s="190" t="s">
        <v>260</v>
      </c>
    </row>
    <row r="3" spans="1:20" s="189" customFormat="1" ht="15.75" hidden="1" x14ac:dyDescent="0.15">
      <c r="B3" s="190" t="s">
        <v>261</v>
      </c>
      <c r="C3" s="190"/>
      <c r="D3" s="190"/>
      <c r="E3" s="190"/>
      <c r="F3" s="190"/>
      <c r="G3" s="190"/>
      <c r="H3" s="470">
        <v>45108</v>
      </c>
      <c r="I3" s="471"/>
      <c r="J3" s="472"/>
      <c r="K3" s="190" t="s">
        <v>262</v>
      </c>
    </row>
    <row r="4" spans="1:20" s="189" customFormat="1" ht="16.5" thickBot="1" x14ac:dyDescent="0.2">
      <c r="A4" s="191"/>
      <c r="B4" s="190" t="s">
        <v>263</v>
      </c>
      <c r="C4" s="190"/>
      <c r="D4" s="190"/>
      <c r="E4" s="190"/>
      <c r="F4" s="190"/>
      <c r="G4" s="190"/>
      <c r="H4" s="190"/>
      <c r="I4" s="190"/>
      <c r="J4" s="190"/>
      <c r="K4" s="190"/>
      <c r="T4" s="192"/>
    </row>
    <row r="5" spans="1:20" s="126" customFormat="1" ht="12.75" thickTop="1" x14ac:dyDescent="0.15">
      <c r="S5" s="127" t="s">
        <v>264</v>
      </c>
    </row>
    <row r="6" spans="1:20" s="126" customFormat="1" ht="12" x14ac:dyDescent="0.15">
      <c r="S6" s="127"/>
    </row>
    <row r="7" spans="1:20" ht="30" customHeight="1" x14ac:dyDescent="0.15">
      <c r="B7" s="473" t="s">
        <v>265</v>
      </c>
      <c r="C7" s="473"/>
      <c r="D7" s="473"/>
      <c r="E7" s="473"/>
      <c r="F7" s="473"/>
      <c r="G7" s="473"/>
      <c r="H7" s="473"/>
      <c r="I7" s="473"/>
      <c r="J7" s="473"/>
      <c r="K7" s="473"/>
      <c r="L7" s="473"/>
      <c r="M7" s="473"/>
      <c r="N7" s="473"/>
      <c r="O7" s="473"/>
      <c r="P7" s="473"/>
      <c r="Q7" s="473"/>
      <c r="R7" s="473"/>
      <c r="S7" s="473"/>
    </row>
    <row r="8" spans="1:20" s="126" customFormat="1" ht="12" x14ac:dyDescent="0.15">
      <c r="A8" s="129"/>
      <c r="B8" s="129"/>
      <c r="C8" s="129"/>
      <c r="D8" s="129"/>
      <c r="E8" s="129"/>
      <c r="F8" s="129"/>
      <c r="G8" s="129"/>
      <c r="H8" s="129"/>
      <c r="I8" s="129"/>
      <c r="J8" s="129"/>
      <c r="K8" s="129"/>
      <c r="L8" s="129"/>
      <c r="M8" s="129"/>
      <c r="N8" s="129"/>
      <c r="O8" s="129"/>
      <c r="P8" s="129"/>
      <c r="Q8" s="129"/>
      <c r="R8" s="129"/>
      <c r="S8" s="129"/>
    </row>
    <row r="9" spans="1:20" s="126" customFormat="1" ht="13.5" customHeight="1" x14ac:dyDescent="0.15">
      <c r="N9" s="474" t="str">
        <f>IF(本社!M8="","　 年　 月　 日",DATEVALUE(本社!M8+2018&amp;"年"&amp;本社!V8&amp;"月"&amp;本社!AF8&amp;"日"))</f>
        <v>　 年　 月　 日</v>
      </c>
      <c r="O9" s="474"/>
      <c r="P9" s="474"/>
      <c r="Q9" s="474"/>
      <c r="R9" s="474"/>
      <c r="S9" s="474"/>
    </row>
    <row r="10" spans="1:20" s="126" customFormat="1" ht="24" customHeight="1" x14ac:dyDescent="0.15">
      <c r="S10" s="127"/>
    </row>
    <row r="11" spans="1:20" s="126" customFormat="1" ht="12" x14ac:dyDescent="0.15">
      <c r="B11" s="465" t="s">
        <v>266</v>
      </c>
      <c r="C11" s="465"/>
      <c r="D11" s="465"/>
      <c r="E11" s="465"/>
    </row>
    <row r="12" spans="1:20" s="126" customFormat="1" ht="24" customHeight="1" x14ac:dyDescent="0.15">
      <c r="A12" s="129"/>
      <c r="B12" s="129"/>
      <c r="C12" s="129"/>
      <c r="D12" s="129"/>
    </row>
    <row r="13" spans="1:20" s="126" customFormat="1" ht="12" x14ac:dyDescent="0.15">
      <c r="G13" s="126" t="s">
        <v>267</v>
      </c>
    </row>
    <row r="14" spans="1:20" s="126" customFormat="1" ht="36" customHeight="1" x14ac:dyDescent="0.15">
      <c r="G14" s="465" t="s">
        <v>268</v>
      </c>
      <c r="H14" s="465"/>
      <c r="I14" s="465"/>
      <c r="J14" s="466" t="str">
        <f>IF(本社!BZ19="","",本社!Z19&amp;本社!AX19&amp;本社!BZ19)</f>
        <v/>
      </c>
      <c r="K14" s="466"/>
      <c r="L14" s="466"/>
      <c r="M14" s="466"/>
      <c r="N14" s="466"/>
      <c r="O14" s="466"/>
      <c r="P14" s="466"/>
      <c r="Q14" s="466"/>
      <c r="R14" s="466"/>
      <c r="S14" s="466"/>
    </row>
    <row r="15" spans="1:20" s="126" customFormat="1" ht="24" customHeight="1" x14ac:dyDescent="0.15">
      <c r="G15" s="465" t="s">
        <v>269</v>
      </c>
      <c r="H15" s="465"/>
      <c r="I15" s="465"/>
      <c r="J15" s="466" t="str">
        <f>本社!Z24&amp;""</f>
        <v/>
      </c>
      <c r="K15" s="466"/>
      <c r="L15" s="466"/>
      <c r="M15" s="466"/>
      <c r="N15" s="466"/>
      <c r="O15" s="466"/>
      <c r="P15" s="466"/>
      <c r="Q15" s="466"/>
      <c r="R15" s="466"/>
      <c r="S15" s="466"/>
    </row>
    <row r="16" spans="1:20" s="126" customFormat="1" ht="12" x14ac:dyDescent="0.15">
      <c r="G16" s="465" t="s">
        <v>270</v>
      </c>
      <c r="H16" s="465"/>
      <c r="I16" s="465"/>
      <c r="J16" s="467" t="str">
        <f>IF(本社!BO32="","",本社!Z27&amp;"　"&amp;本社!AF32&amp;"　"&amp;本社!BO32)</f>
        <v/>
      </c>
      <c r="K16" s="467"/>
      <c r="L16" s="467"/>
      <c r="M16" s="467"/>
      <c r="N16" s="467"/>
      <c r="O16" s="467"/>
      <c r="P16" s="467"/>
      <c r="Q16" s="467"/>
      <c r="R16" s="129" t="s">
        <v>271</v>
      </c>
    </row>
    <row r="17" spans="2:19" s="126" customFormat="1" ht="24" customHeight="1" x14ac:dyDescent="0.15"/>
    <row r="18" spans="2:19" s="126" customFormat="1" ht="12" x14ac:dyDescent="0.15">
      <c r="D18" s="126" t="s">
        <v>272</v>
      </c>
    </row>
    <row r="19" spans="2:19" s="126" customFormat="1" ht="12" x14ac:dyDescent="0.15">
      <c r="D19" s="126" t="s">
        <v>273</v>
      </c>
    </row>
    <row r="20" spans="2:19" s="126" customFormat="1" ht="24" customHeight="1" x14ac:dyDescent="0.15"/>
    <row r="21" spans="2:19" s="126" customFormat="1" ht="12" x14ac:dyDescent="0.15">
      <c r="B21" s="129"/>
      <c r="C21" s="129"/>
      <c r="D21" s="129"/>
      <c r="E21" s="129"/>
      <c r="F21" s="129"/>
      <c r="G21" s="129"/>
      <c r="H21" s="129"/>
      <c r="I21" s="129" t="s">
        <v>274</v>
      </c>
      <c r="J21" s="129"/>
      <c r="K21" s="129"/>
      <c r="L21" s="129"/>
      <c r="M21" s="129"/>
      <c r="N21" s="129"/>
      <c r="O21" s="129"/>
      <c r="P21" s="129"/>
      <c r="Q21" s="129"/>
      <c r="R21" s="129"/>
      <c r="S21" s="129"/>
    </row>
    <row r="22" spans="2:19" s="126" customFormat="1" ht="24" customHeight="1" x14ac:dyDescent="0.15">
      <c r="B22" s="129"/>
      <c r="C22" s="129"/>
      <c r="D22" s="129"/>
      <c r="Q22" s="129"/>
      <c r="R22" s="129"/>
      <c r="S22" s="129"/>
    </row>
    <row r="23" spans="2:19" s="126" customFormat="1" ht="13.5" x14ac:dyDescent="0.15">
      <c r="B23" s="130" t="s">
        <v>275</v>
      </c>
    </row>
    <row r="24" spans="2:19" s="126" customFormat="1" ht="36" customHeight="1" x14ac:dyDescent="0.15">
      <c r="C24" s="465" t="s">
        <v>268</v>
      </c>
      <c r="D24" s="465"/>
      <c r="E24" s="465"/>
      <c r="F24" s="466" t="str">
        <f>IF(委任先!AR20="","",委任先!AR16&amp;委任先!AR18&amp;委任先!AR20)</f>
        <v/>
      </c>
      <c r="G24" s="466"/>
      <c r="H24" s="466"/>
      <c r="I24" s="466"/>
      <c r="J24" s="466"/>
      <c r="K24" s="466"/>
      <c r="L24" s="466"/>
      <c r="M24" s="466"/>
      <c r="N24" s="466"/>
      <c r="O24" s="466"/>
    </row>
    <row r="25" spans="2:19" s="126" customFormat="1" ht="24" customHeight="1" x14ac:dyDescent="0.15">
      <c r="C25" s="465" t="s">
        <v>269</v>
      </c>
      <c r="D25" s="465"/>
      <c r="E25" s="465"/>
      <c r="F25" s="468" t="str">
        <f>IF(委任先!AR6="","",本社!Z24&amp;"　"&amp;委任先!AR6)</f>
        <v/>
      </c>
      <c r="G25" s="468"/>
      <c r="H25" s="468"/>
      <c r="I25" s="468"/>
      <c r="J25" s="468"/>
      <c r="K25" s="468"/>
      <c r="L25" s="468"/>
      <c r="M25" s="468"/>
      <c r="N25" s="468"/>
      <c r="O25" s="468"/>
    </row>
    <row r="26" spans="2:19" s="126" customFormat="1" ht="12" x14ac:dyDescent="0.15">
      <c r="C26" s="465" t="s">
        <v>276</v>
      </c>
      <c r="D26" s="465"/>
      <c r="E26" s="465"/>
      <c r="F26" s="467" t="str">
        <f>IF(委任先!BS12="","",委任先!AR8&amp;"　"&amp;委任先!AR12&amp;"　"&amp;委任先!BS12)</f>
        <v/>
      </c>
      <c r="G26" s="467"/>
      <c r="H26" s="467"/>
      <c r="I26" s="467"/>
      <c r="J26" s="467"/>
      <c r="K26" s="467"/>
      <c r="L26" s="467"/>
      <c r="M26" s="467"/>
      <c r="N26" s="467"/>
      <c r="O26" s="129" t="s">
        <v>277</v>
      </c>
    </row>
    <row r="27" spans="2:19" s="126" customFormat="1" ht="24" customHeight="1" x14ac:dyDescent="0.15"/>
    <row r="28" spans="2:19" s="126" customFormat="1" ht="13.5" x14ac:dyDescent="0.15">
      <c r="B28" s="130" t="s">
        <v>278</v>
      </c>
    </row>
    <row r="29" spans="2:19" s="126" customFormat="1" ht="12" x14ac:dyDescent="0.15">
      <c r="B29" s="469" t="s">
        <v>279</v>
      </c>
      <c r="C29" s="469"/>
      <c r="D29" s="469"/>
      <c r="E29" s="469"/>
      <c r="F29" s="469"/>
      <c r="G29" s="469"/>
      <c r="H29" s="469"/>
      <c r="I29" s="469"/>
      <c r="J29" s="469"/>
      <c r="K29" s="469"/>
      <c r="L29" s="469"/>
      <c r="M29" s="469"/>
      <c r="N29" s="469"/>
      <c r="O29" s="469"/>
      <c r="P29" s="469"/>
      <c r="Q29" s="469"/>
      <c r="R29" s="469"/>
      <c r="S29" s="469"/>
    </row>
    <row r="30" spans="2:19" s="126" customFormat="1" ht="12" x14ac:dyDescent="0.15">
      <c r="B30" s="464" t="s">
        <v>280</v>
      </c>
      <c r="C30" s="464"/>
      <c r="D30" s="464"/>
      <c r="E30" s="464"/>
      <c r="F30" s="464"/>
      <c r="G30" s="464"/>
      <c r="H30" s="464"/>
      <c r="I30" s="464"/>
      <c r="J30" s="464"/>
      <c r="K30" s="464"/>
      <c r="L30" s="464"/>
      <c r="M30" s="464"/>
      <c r="N30" s="464"/>
      <c r="O30" s="464"/>
      <c r="P30" s="464"/>
      <c r="Q30" s="464"/>
      <c r="R30" s="464"/>
      <c r="S30" s="464"/>
    </row>
    <row r="31" spans="2:19" s="126" customFormat="1" ht="12" x14ac:dyDescent="0.15">
      <c r="B31" s="125"/>
    </row>
    <row r="32" spans="2:19" s="126" customFormat="1" ht="24" customHeight="1" x14ac:dyDescent="0.15">
      <c r="C32" s="131" t="s">
        <v>281</v>
      </c>
      <c r="D32" s="459" t="s">
        <v>282</v>
      </c>
      <c r="E32" s="459"/>
      <c r="F32" s="459"/>
      <c r="G32" s="459"/>
      <c r="H32" s="459"/>
      <c r="I32" s="459"/>
      <c r="J32" s="459"/>
      <c r="K32" s="459"/>
      <c r="L32" s="459"/>
      <c r="M32" s="459"/>
      <c r="N32" s="459"/>
      <c r="O32" s="459"/>
      <c r="P32" s="459"/>
      <c r="Q32" s="459"/>
    </row>
    <row r="33" spans="1:21" s="126" customFormat="1" ht="24" customHeight="1" x14ac:dyDescent="0.15">
      <c r="C33" s="132" t="str">
        <f>IF(業種他!D10="","","○")</f>
        <v/>
      </c>
      <c r="D33" s="460" t="s">
        <v>283</v>
      </c>
      <c r="E33" s="460"/>
      <c r="F33" s="460"/>
      <c r="G33" s="460"/>
      <c r="H33" s="460"/>
      <c r="I33" s="460"/>
      <c r="J33" s="460"/>
      <c r="K33" s="460"/>
      <c r="L33" s="460"/>
      <c r="M33" s="460"/>
      <c r="N33" s="460"/>
      <c r="O33" s="460"/>
      <c r="P33" s="460"/>
      <c r="Q33" s="460"/>
      <c r="U33" s="133"/>
    </row>
    <row r="34" spans="1:21" s="126" customFormat="1" ht="24" customHeight="1" x14ac:dyDescent="0.15">
      <c r="C34" s="132" t="str">
        <f>IF(業種他!D11="","","○")</f>
        <v/>
      </c>
      <c r="D34" s="460" t="s">
        <v>284</v>
      </c>
      <c r="E34" s="460"/>
      <c r="F34" s="460"/>
      <c r="G34" s="460"/>
      <c r="H34" s="460"/>
      <c r="I34" s="460"/>
      <c r="J34" s="460"/>
      <c r="K34" s="460"/>
      <c r="L34" s="460"/>
      <c r="M34" s="460"/>
      <c r="N34" s="460"/>
      <c r="O34" s="460"/>
      <c r="P34" s="460"/>
      <c r="Q34" s="460"/>
    </row>
    <row r="35" spans="1:21" s="126" customFormat="1" ht="24" customHeight="1" x14ac:dyDescent="0.15">
      <c r="C35" s="132" t="str">
        <f>IF(業種他!D12="","","○")</f>
        <v/>
      </c>
      <c r="D35" s="460" t="s">
        <v>285</v>
      </c>
      <c r="E35" s="460"/>
      <c r="F35" s="460"/>
      <c r="G35" s="460"/>
      <c r="H35" s="460"/>
      <c r="I35" s="460"/>
      <c r="J35" s="460"/>
      <c r="K35" s="460"/>
      <c r="L35" s="460"/>
      <c r="M35" s="460"/>
      <c r="N35" s="460"/>
      <c r="O35" s="460"/>
      <c r="P35" s="460"/>
      <c r="Q35" s="460"/>
    </row>
    <row r="36" spans="1:21" s="126" customFormat="1" ht="24" customHeight="1" x14ac:dyDescent="0.15">
      <c r="C36" s="132" t="str">
        <f>IF(業種他!D13="","","○")</f>
        <v/>
      </c>
      <c r="D36" s="460" t="s">
        <v>286</v>
      </c>
      <c r="E36" s="460"/>
      <c r="F36" s="460"/>
      <c r="G36" s="460"/>
      <c r="H36" s="460"/>
      <c r="I36" s="460"/>
      <c r="J36" s="460"/>
      <c r="K36" s="460"/>
      <c r="L36" s="460"/>
      <c r="M36" s="460"/>
      <c r="N36" s="460"/>
      <c r="O36" s="460"/>
      <c r="P36" s="460"/>
      <c r="Q36" s="460"/>
    </row>
    <row r="37" spans="1:21" s="126" customFormat="1" ht="24" customHeight="1" x14ac:dyDescent="0.15">
      <c r="C37" s="132" t="str">
        <f>IF(業種他!D14="","","○")</f>
        <v/>
      </c>
      <c r="D37" s="461" t="s">
        <v>287</v>
      </c>
      <c r="E37" s="462"/>
      <c r="F37" s="463" t="str">
        <f>業種他!D14&amp;""</f>
        <v/>
      </c>
      <c r="G37" s="463"/>
      <c r="H37" s="463"/>
      <c r="I37" s="463"/>
      <c r="J37" s="463"/>
      <c r="K37" s="463"/>
      <c r="L37" s="463"/>
      <c r="M37" s="463"/>
      <c r="N37" s="463"/>
      <c r="O37" s="463"/>
      <c r="P37" s="463"/>
      <c r="Q37" s="134" t="s">
        <v>288</v>
      </c>
    </row>
    <row r="38" spans="1:21" s="126" customFormat="1" ht="24" customHeight="1" x14ac:dyDescent="0.15"/>
    <row r="39" spans="1:21" s="126" customFormat="1" ht="13.5" x14ac:dyDescent="0.15">
      <c r="B39" s="130" t="s">
        <v>289</v>
      </c>
    </row>
    <row r="40" spans="1:21" s="126" customFormat="1" ht="12" x14ac:dyDescent="0.15"/>
    <row r="41" spans="1:21" s="126" customFormat="1" ht="12" x14ac:dyDescent="0.15">
      <c r="C41" s="457" t="s">
        <v>337</v>
      </c>
      <c r="D41" s="457"/>
      <c r="E41" s="457"/>
      <c r="F41" s="457"/>
      <c r="G41" s="457"/>
      <c r="H41" s="222" t="s">
        <v>338</v>
      </c>
    </row>
    <row r="42" spans="1:21" s="126" customFormat="1" ht="12" x14ac:dyDescent="0.15"/>
    <row r="43" spans="1:21" s="126" customFormat="1" ht="12.75" thickBot="1" x14ac:dyDescent="0.2">
      <c r="C43" s="458">
        <v>46568</v>
      </c>
      <c r="D43" s="458"/>
      <c r="E43" s="458"/>
      <c r="F43" s="458"/>
      <c r="G43" s="458"/>
    </row>
    <row r="44" spans="1:21" s="126" customFormat="1" ht="21" customHeight="1" thickTop="1" x14ac:dyDescent="0.15">
      <c r="A44" s="135"/>
      <c r="T44" s="136"/>
    </row>
  </sheetData>
  <mergeCells count="27">
    <mergeCell ref="H3:J3"/>
    <mergeCell ref="B7:S7"/>
    <mergeCell ref="N9:S9"/>
    <mergeCell ref="B11:E11"/>
    <mergeCell ref="G14:I14"/>
    <mergeCell ref="J14:S14"/>
    <mergeCell ref="B30:S30"/>
    <mergeCell ref="G15:I15"/>
    <mergeCell ref="J15:S15"/>
    <mergeCell ref="G16:I16"/>
    <mergeCell ref="J16:Q16"/>
    <mergeCell ref="C24:E24"/>
    <mergeCell ref="F24:O24"/>
    <mergeCell ref="C25:E25"/>
    <mergeCell ref="F25:O25"/>
    <mergeCell ref="C26:E26"/>
    <mergeCell ref="F26:N26"/>
    <mergeCell ref="B29:S29"/>
    <mergeCell ref="C41:G41"/>
    <mergeCell ref="C43:G43"/>
    <mergeCell ref="D32:Q32"/>
    <mergeCell ref="D33:Q33"/>
    <mergeCell ref="D34:Q34"/>
    <mergeCell ref="D35:Q35"/>
    <mergeCell ref="D36:Q36"/>
    <mergeCell ref="D37:E37"/>
    <mergeCell ref="F37:P37"/>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No6"/>
  <dimension ref="A1:V27"/>
  <sheetViews>
    <sheetView showGridLines="0" view="pageBreakPreview" zoomScaleNormal="100" zoomScaleSheetLayoutView="100" workbookViewId="0">
      <selection activeCell="B3" sqref="B3"/>
    </sheetView>
  </sheetViews>
  <sheetFormatPr defaultColWidth="5" defaultRowHeight="30" customHeight="1" x14ac:dyDescent="0.15"/>
  <cols>
    <col min="1" max="1" width="4.125" style="128" customWidth="1"/>
    <col min="2" max="12" width="5" style="128"/>
    <col min="13" max="13" width="7" style="128" customWidth="1"/>
    <col min="14" max="14" width="2" style="128" customWidth="1"/>
    <col min="15" max="18" width="5.625" style="128" customWidth="1"/>
    <col min="19" max="256" width="5" style="128"/>
    <col min="257" max="257" width="4.125" style="128" customWidth="1"/>
    <col min="258" max="268" width="5" style="128"/>
    <col min="269" max="269" width="7" style="128" customWidth="1"/>
    <col min="270" max="270" width="2" style="128" customWidth="1"/>
    <col min="271" max="274" width="5.625" style="128" customWidth="1"/>
    <col min="275" max="512" width="5" style="128"/>
    <col min="513" max="513" width="4.125" style="128" customWidth="1"/>
    <col min="514" max="524" width="5" style="128"/>
    <col min="525" max="525" width="7" style="128" customWidth="1"/>
    <col min="526" max="526" width="2" style="128" customWidth="1"/>
    <col min="527" max="530" width="5.625" style="128" customWidth="1"/>
    <col min="531" max="768" width="5" style="128"/>
    <col min="769" max="769" width="4.125" style="128" customWidth="1"/>
    <col min="770" max="780" width="5" style="128"/>
    <col min="781" max="781" width="7" style="128" customWidth="1"/>
    <col min="782" max="782" width="2" style="128" customWidth="1"/>
    <col min="783" max="786" width="5.625" style="128" customWidth="1"/>
    <col min="787" max="1024" width="5" style="128"/>
    <col min="1025" max="1025" width="4.125" style="128" customWidth="1"/>
    <col min="1026" max="1036" width="5" style="128"/>
    <col min="1037" max="1037" width="7" style="128" customWidth="1"/>
    <col min="1038" max="1038" width="2" style="128" customWidth="1"/>
    <col min="1039" max="1042" width="5.625" style="128" customWidth="1"/>
    <col min="1043" max="1280" width="5" style="128"/>
    <col min="1281" max="1281" width="4.125" style="128" customWidth="1"/>
    <col min="1282" max="1292" width="5" style="128"/>
    <col min="1293" max="1293" width="7" style="128" customWidth="1"/>
    <col min="1294" max="1294" width="2" style="128" customWidth="1"/>
    <col min="1295" max="1298" width="5.625" style="128" customWidth="1"/>
    <col min="1299" max="1536" width="5" style="128"/>
    <col min="1537" max="1537" width="4.125" style="128" customWidth="1"/>
    <col min="1538" max="1548" width="5" style="128"/>
    <col min="1549" max="1549" width="7" style="128" customWidth="1"/>
    <col min="1550" max="1550" width="2" style="128" customWidth="1"/>
    <col min="1551" max="1554" width="5.625" style="128" customWidth="1"/>
    <col min="1555" max="1792" width="5" style="128"/>
    <col min="1793" max="1793" width="4.125" style="128" customWidth="1"/>
    <col min="1794" max="1804" width="5" style="128"/>
    <col min="1805" max="1805" width="7" style="128" customWidth="1"/>
    <col min="1806" max="1806" width="2" style="128" customWidth="1"/>
    <col min="1807" max="1810" width="5.625" style="128" customWidth="1"/>
    <col min="1811" max="2048" width="5" style="128"/>
    <col min="2049" max="2049" width="4.125" style="128" customWidth="1"/>
    <col min="2050" max="2060" width="5" style="128"/>
    <col min="2061" max="2061" width="7" style="128" customWidth="1"/>
    <col min="2062" max="2062" width="2" style="128" customWidth="1"/>
    <col min="2063" max="2066" width="5.625" style="128" customWidth="1"/>
    <col min="2067" max="2304" width="5" style="128"/>
    <col min="2305" max="2305" width="4.125" style="128" customWidth="1"/>
    <col min="2306" max="2316" width="5" style="128"/>
    <col min="2317" max="2317" width="7" style="128" customWidth="1"/>
    <col min="2318" max="2318" width="2" style="128" customWidth="1"/>
    <col min="2319" max="2322" width="5.625" style="128" customWidth="1"/>
    <col min="2323" max="2560" width="5" style="128"/>
    <col min="2561" max="2561" width="4.125" style="128" customWidth="1"/>
    <col min="2562" max="2572" width="5" style="128"/>
    <col min="2573" max="2573" width="7" style="128" customWidth="1"/>
    <col min="2574" max="2574" width="2" style="128" customWidth="1"/>
    <col min="2575" max="2578" width="5.625" style="128" customWidth="1"/>
    <col min="2579" max="2816" width="5" style="128"/>
    <col min="2817" max="2817" width="4.125" style="128" customWidth="1"/>
    <col min="2818" max="2828" width="5" style="128"/>
    <col min="2829" max="2829" width="7" style="128" customWidth="1"/>
    <col min="2830" max="2830" width="2" style="128" customWidth="1"/>
    <col min="2831" max="2834" width="5.625" style="128" customWidth="1"/>
    <col min="2835" max="3072" width="5" style="128"/>
    <col min="3073" max="3073" width="4.125" style="128" customWidth="1"/>
    <col min="3074" max="3084" width="5" style="128"/>
    <col min="3085" max="3085" width="7" style="128" customWidth="1"/>
    <col min="3086" max="3086" width="2" style="128" customWidth="1"/>
    <col min="3087" max="3090" width="5.625" style="128" customWidth="1"/>
    <col min="3091" max="3328" width="5" style="128"/>
    <col min="3329" max="3329" width="4.125" style="128" customWidth="1"/>
    <col min="3330" max="3340" width="5" style="128"/>
    <col min="3341" max="3341" width="7" style="128" customWidth="1"/>
    <col min="3342" max="3342" width="2" style="128" customWidth="1"/>
    <col min="3343" max="3346" width="5.625" style="128" customWidth="1"/>
    <col min="3347" max="3584" width="5" style="128"/>
    <col min="3585" max="3585" width="4.125" style="128" customWidth="1"/>
    <col min="3586" max="3596" width="5" style="128"/>
    <col min="3597" max="3597" width="7" style="128" customWidth="1"/>
    <col min="3598" max="3598" width="2" style="128" customWidth="1"/>
    <col min="3599" max="3602" width="5.625" style="128" customWidth="1"/>
    <col min="3603" max="3840" width="5" style="128"/>
    <col min="3841" max="3841" width="4.125" style="128" customWidth="1"/>
    <col min="3842" max="3852" width="5" style="128"/>
    <col min="3853" max="3853" width="7" style="128" customWidth="1"/>
    <col min="3854" max="3854" width="2" style="128" customWidth="1"/>
    <col min="3855" max="3858" width="5.625" style="128" customWidth="1"/>
    <col min="3859" max="4096" width="5" style="128"/>
    <col min="4097" max="4097" width="4.125" style="128" customWidth="1"/>
    <col min="4098" max="4108" width="5" style="128"/>
    <col min="4109" max="4109" width="7" style="128" customWidth="1"/>
    <col min="4110" max="4110" width="2" style="128" customWidth="1"/>
    <col min="4111" max="4114" width="5.625" style="128" customWidth="1"/>
    <col min="4115" max="4352" width="5" style="128"/>
    <col min="4353" max="4353" width="4.125" style="128" customWidth="1"/>
    <col min="4354" max="4364" width="5" style="128"/>
    <col min="4365" max="4365" width="7" style="128" customWidth="1"/>
    <col min="4366" max="4366" width="2" style="128" customWidth="1"/>
    <col min="4367" max="4370" width="5.625" style="128" customWidth="1"/>
    <col min="4371" max="4608" width="5" style="128"/>
    <col min="4609" max="4609" width="4.125" style="128" customWidth="1"/>
    <col min="4610" max="4620" width="5" style="128"/>
    <col min="4621" max="4621" width="7" style="128" customWidth="1"/>
    <col min="4622" max="4622" width="2" style="128" customWidth="1"/>
    <col min="4623" max="4626" width="5.625" style="128" customWidth="1"/>
    <col min="4627" max="4864" width="5" style="128"/>
    <col min="4865" max="4865" width="4.125" style="128" customWidth="1"/>
    <col min="4866" max="4876" width="5" style="128"/>
    <col min="4877" max="4877" width="7" style="128" customWidth="1"/>
    <col min="4878" max="4878" width="2" style="128" customWidth="1"/>
    <col min="4879" max="4882" width="5.625" style="128" customWidth="1"/>
    <col min="4883" max="5120" width="5" style="128"/>
    <col min="5121" max="5121" width="4.125" style="128" customWidth="1"/>
    <col min="5122" max="5132" width="5" style="128"/>
    <col min="5133" max="5133" width="7" style="128" customWidth="1"/>
    <col min="5134" max="5134" width="2" style="128" customWidth="1"/>
    <col min="5135" max="5138" width="5.625" style="128" customWidth="1"/>
    <col min="5139" max="5376" width="5" style="128"/>
    <col min="5377" max="5377" width="4.125" style="128" customWidth="1"/>
    <col min="5378" max="5388" width="5" style="128"/>
    <col min="5389" max="5389" width="7" style="128" customWidth="1"/>
    <col min="5390" max="5390" width="2" style="128" customWidth="1"/>
    <col min="5391" max="5394" width="5.625" style="128" customWidth="1"/>
    <col min="5395" max="5632" width="5" style="128"/>
    <col min="5633" max="5633" width="4.125" style="128" customWidth="1"/>
    <col min="5634" max="5644" width="5" style="128"/>
    <col min="5645" max="5645" width="7" style="128" customWidth="1"/>
    <col min="5646" max="5646" width="2" style="128" customWidth="1"/>
    <col min="5647" max="5650" width="5.625" style="128" customWidth="1"/>
    <col min="5651" max="5888" width="5" style="128"/>
    <col min="5889" max="5889" width="4.125" style="128" customWidth="1"/>
    <col min="5890" max="5900" width="5" style="128"/>
    <col min="5901" max="5901" width="7" style="128" customWidth="1"/>
    <col min="5902" max="5902" width="2" style="128" customWidth="1"/>
    <col min="5903" max="5906" width="5.625" style="128" customWidth="1"/>
    <col min="5907" max="6144" width="5" style="128"/>
    <col min="6145" max="6145" width="4.125" style="128" customWidth="1"/>
    <col min="6146" max="6156" width="5" style="128"/>
    <col min="6157" max="6157" width="7" style="128" customWidth="1"/>
    <col min="6158" max="6158" width="2" style="128" customWidth="1"/>
    <col min="6159" max="6162" width="5.625" style="128" customWidth="1"/>
    <col min="6163" max="6400" width="5" style="128"/>
    <col min="6401" max="6401" width="4.125" style="128" customWidth="1"/>
    <col min="6402" max="6412" width="5" style="128"/>
    <col min="6413" max="6413" width="7" style="128" customWidth="1"/>
    <col min="6414" max="6414" width="2" style="128" customWidth="1"/>
    <col min="6415" max="6418" width="5.625" style="128" customWidth="1"/>
    <col min="6419" max="6656" width="5" style="128"/>
    <col min="6657" max="6657" width="4.125" style="128" customWidth="1"/>
    <col min="6658" max="6668" width="5" style="128"/>
    <col min="6669" max="6669" width="7" style="128" customWidth="1"/>
    <col min="6670" max="6670" width="2" style="128" customWidth="1"/>
    <col min="6671" max="6674" width="5.625" style="128" customWidth="1"/>
    <col min="6675" max="6912" width="5" style="128"/>
    <col min="6913" max="6913" width="4.125" style="128" customWidth="1"/>
    <col min="6914" max="6924" width="5" style="128"/>
    <col min="6925" max="6925" width="7" style="128" customWidth="1"/>
    <col min="6926" max="6926" width="2" style="128" customWidth="1"/>
    <col min="6927" max="6930" width="5.625" style="128" customWidth="1"/>
    <col min="6931" max="7168" width="5" style="128"/>
    <col min="7169" max="7169" width="4.125" style="128" customWidth="1"/>
    <col min="7170" max="7180" width="5" style="128"/>
    <col min="7181" max="7181" width="7" style="128" customWidth="1"/>
    <col min="7182" max="7182" width="2" style="128" customWidth="1"/>
    <col min="7183" max="7186" width="5.625" style="128" customWidth="1"/>
    <col min="7187" max="7424" width="5" style="128"/>
    <col min="7425" max="7425" width="4.125" style="128" customWidth="1"/>
    <col min="7426" max="7436" width="5" style="128"/>
    <col min="7437" max="7437" width="7" style="128" customWidth="1"/>
    <col min="7438" max="7438" width="2" style="128" customWidth="1"/>
    <col min="7439" max="7442" width="5.625" style="128" customWidth="1"/>
    <col min="7443" max="7680" width="5" style="128"/>
    <col min="7681" max="7681" width="4.125" style="128" customWidth="1"/>
    <col min="7682" max="7692" width="5" style="128"/>
    <col min="7693" max="7693" width="7" style="128" customWidth="1"/>
    <col min="7694" max="7694" width="2" style="128" customWidth="1"/>
    <col min="7695" max="7698" width="5.625" style="128" customWidth="1"/>
    <col min="7699" max="7936" width="5" style="128"/>
    <col min="7937" max="7937" width="4.125" style="128" customWidth="1"/>
    <col min="7938" max="7948" width="5" style="128"/>
    <col min="7949" max="7949" width="7" style="128" customWidth="1"/>
    <col min="7950" max="7950" width="2" style="128" customWidth="1"/>
    <col min="7951" max="7954" width="5.625" style="128" customWidth="1"/>
    <col min="7955" max="8192" width="5" style="128"/>
    <col min="8193" max="8193" width="4.125" style="128" customWidth="1"/>
    <col min="8194" max="8204" width="5" style="128"/>
    <col min="8205" max="8205" width="7" style="128" customWidth="1"/>
    <col min="8206" max="8206" width="2" style="128" customWidth="1"/>
    <col min="8207" max="8210" width="5.625" style="128" customWidth="1"/>
    <col min="8211" max="8448" width="5" style="128"/>
    <col min="8449" max="8449" width="4.125" style="128" customWidth="1"/>
    <col min="8450" max="8460" width="5" style="128"/>
    <col min="8461" max="8461" width="7" style="128" customWidth="1"/>
    <col min="8462" max="8462" width="2" style="128" customWidth="1"/>
    <col min="8463" max="8466" width="5.625" style="128" customWidth="1"/>
    <col min="8467" max="8704" width="5" style="128"/>
    <col min="8705" max="8705" width="4.125" style="128" customWidth="1"/>
    <col min="8706" max="8716" width="5" style="128"/>
    <col min="8717" max="8717" width="7" style="128" customWidth="1"/>
    <col min="8718" max="8718" width="2" style="128" customWidth="1"/>
    <col min="8719" max="8722" width="5.625" style="128" customWidth="1"/>
    <col min="8723" max="8960" width="5" style="128"/>
    <col min="8961" max="8961" width="4.125" style="128" customWidth="1"/>
    <col min="8962" max="8972" width="5" style="128"/>
    <col min="8973" max="8973" width="7" style="128" customWidth="1"/>
    <col min="8974" max="8974" width="2" style="128" customWidth="1"/>
    <col min="8975" max="8978" width="5.625" style="128" customWidth="1"/>
    <col min="8979" max="9216" width="5" style="128"/>
    <col min="9217" max="9217" width="4.125" style="128" customWidth="1"/>
    <col min="9218" max="9228" width="5" style="128"/>
    <col min="9229" max="9229" width="7" style="128" customWidth="1"/>
    <col min="9230" max="9230" width="2" style="128" customWidth="1"/>
    <col min="9231" max="9234" width="5.625" style="128" customWidth="1"/>
    <col min="9235" max="9472" width="5" style="128"/>
    <col min="9473" max="9473" width="4.125" style="128" customWidth="1"/>
    <col min="9474" max="9484" width="5" style="128"/>
    <col min="9485" max="9485" width="7" style="128" customWidth="1"/>
    <col min="9486" max="9486" width="2" style="128" customWidth="1"/>
    <col min="9487" max="9490" width="5.625" style="128" customWidth="1"/>
    <col min="9491" max="9728" width="5" style="128"/>
    <col min="9729" max="9729" width="4.125" style="128" customWidth="1"/>
    <col min="9730" max="9740" width="5" style="128"/>
    <col min="9741" max="9741" width="7" style="128" customWidth="1"/>
    <col min="9742" max="9742" width="2" style="128" customWidth="1"/>
    <col min="9743" max="9746" width="5.625" style="128" customWidth="1"/>
    <col min="9747" max="9984" width="5" style="128"/>
    <col min="9985" max="9985" width="4.125" style="128" customWidth="1"/>
    <col min="9986" max="9996" width="5" style="128"/>
    <col min="9997" max="9997" width="7" style="128" customWidth="1"/>
    <col min="9998" max="9998" width="2" style="128" customWidth="1"/>
    <col min="9999" max="10002" width="5.625" style="128" customWidth="1"/>
    <col min="10003" max="10240" width="5" style="128"/>
    <col min="10241" max="10241" width="4.125" style="128" customWidth="1"/>
    <col min="10242" max="10252" width="5" style="128"/>
    <col min="10253" max="10253" width="7" style="128" customWidth="1"/>
    <col min="10254" max="10254" width="2" style="128" customWidth="1"/>
    <col min="10255" max="10258" width="5.625" style="128" customWidth="1"/>
    <col min="10259" max="10496" width="5" style="128"/>
    <col min="10497" max="10497" width="4.125" style="128" customWidth="1"/>
    <col min="10498" max="10508" width="5" style="128"/>
    <col min="10509" max="10509" width="7" style="128" customWidth="1"/>
    <col min="10510" max="10510" width="2" style="128" customWidth="1"/>
    <col min="10511" max="10514" width="5.625" style="128" customWidth="1"/>
    <col min="10515" max="10752" width="5" style="128"/>
    <col min="10753" max="10753" width="4.125" style="128" customWidth="1"/>
    <col min="10754" max="10764" width="5" style="128"/>
    <col min="10765" max="10765" width="7" style="128" customWidth="1"/>
    <col min="10766" max="10766" width="2" style="128" customWidth="1"/>
    <col min="10767" max="10770" width="5.625" style="128" customWidth="1"/>
    <col min="10771" max="11008" width="5" style="128"/>
    <col min="11009" max="11009" width="4.125" style="128" customWidth="1"/>
    <col min="11010" max="11020" width="5" style="128"/>
    <col min="11021" max="11021" width="7" style="128" customWidth="1"/>
    <col min="11022" max="11022" width="2" style="128" customWidth="1"/>
    <col min="11023" max="11026" width="5.625" style="128" customWidth="1"/>
    <col min="11027" max="11264" width="5" style="128"/>
    <col min="11265" max="11265" width="4.125" style="128" customWidth="1"/>
    <col min="11266" max="11276" width="5" style="128"/>
    <col min="11277" max="11277" width="7" style="128" customWidth="1"/>
    <col min="11278" max="11278" width="2" style="128" customWidth="1"/>
    <col min="11279" max="11282" width="5.625" style="128" customWidth="1"/>
    <col min="11283" max="11520" width="5" style="128"/>
    <col min="11521" max="11521" width="4.125" style="128" customWidth="1"/>
    <col min="11522" max="11532" width="5" style="128"/>
    <col min="11533" max="11533" width="7" style="128" customWidth="1"/>
    <col min="11534" max="11534" width="2" style="128" customWidth="1"/>
    <col min="11535" max="11538" width="5.625" style="128" customWidth="1"/>
    <col min="11539" max="11776" width="5" style="128"/>
    <col min="11777" max="11777" width="4.125" style="128" customWidth="1"/>
    <col min="11778" max="11788" width="5" style="128"/>
    <col min="11789" max="11789" width="7" style="128" customWidth="1"/>
    <col min="11790" max="11790" width="2" style="128" customWidth="1"/>
    <col min="11791" max="11794" width="5.625" style="128" customWidth="1"/>
    <col min="11795" max="12032" width="5" style="128"/>
    <col min="12033" max="12033" width="4.125" style="128" customWidth="1"/>
    <col min="12034" max="12044" width="5" style="128"/>
    <col min="12045" max="12045" width="7" style="128" customWidth="1"/>
    <col min="12046" max="12046" width="2" style="128" customWidth="1"/>
    <col min="12047" max="12050" width="5.625" style="128" customWidth="1"/>
    <col min="12051" max="12288" width="5" style="128"/>
    <col min="12289" max="12289" width="4.125" style="128" customWidth="1"/>
    <col min="12290" max="12300" width="5" style="128"/>
    <col min="12301" max="12301" width="7" style="128" customWidth="1"/>
    <col min="12302" max="12302" width="2" style="128" customWidth="1"/>
    <col min="12303" max="12306" width="5.625" style="128" customWidth="1"/>
    <col min="12307" max="12544" width="5" style="128"/>
    <col min="12545" max="12545" width="4.125" style="128" customWidth="1"/>
    <col min="12546" max="12556" width="5" style="128"/>
    <col min="12557" max="12557" width="7" style="128" customWidth="1"/>
    <col min="12558" max="12558" width="2" style="128" customWidth="1"/>
    <col min="12559" max="12562" width="5.625" style="128" customWidth="1"/>
    <col min="12563" max="12800" width="5" style="128"/>
    <col min="12801" max="12801" width="4.125" style="128" customWidth="1"/>
    <col min="12802" max="12812" width="5" style="128"/>
    <col min="12813" max="12813" width="7" style="128" customWidth="1"/>
    <col min="12814" max="12814" width="2" style="128" customWidth="1"/>
    <col min="12815" max="12818" width="5.625" style="128" customWidth="1"/>
    <col min="12819" max="13056" width="5" style="128"/>
    <col min="13057" max="13057" width="4.125" style="128" customWidth="1"/>
    <col min="13058" max="13068" width="5" style="128"/>
    <col min="13069" max="13069" width="7" style="128" customWidth="1"/>
    <col min="13070" max="13070" width="2" style="128" customWidth="1"/>
    <col min="13071" max="13074" width="5.625" style="128" customWidth="1"/>
    <col min="13075" max="13312" width="5" style="128"/>
    <col min="13313" max="13313" width="4.125" style="128" customWidth="1"/>
    <col min="13314" max="13324" width="5" style="128"/>
    <col min="13325" max="13325" width="7" style="128" customWidth="1"/>
    <col min="13326" max="13326" width="2" style="128" customWidth="1"/>
    <col min="13327" max="13330" width="5.625" style="128" customWidth="1"/>
    <col min="13331" max="13568" width="5" style="128"/>
    <col min="13569" max="13569" width="4.125" style="128" customWidth="1"/>
    <col min="13570" max="13580" width="5" style="128"/>
    <col min="13581" max="13581" width="7" style="128" customWidth="1"/>
    <col min="13582" max="13582" width="2" style="128" customWidth="1"/>
    <col min="13583" max="13586" width="5.625" style="128" customWidth="1"/>
    <col min="13587" max="13824" width="5" style="128"/>
    <col min="13825" max="13825" width="4.125" style="128" customWidth="1"/>
    <col min="13826" max="13836" width="5" style="128"/>
    <col min="13837" max="13837" width="7" style="128" customWidth="1"/>
    <col min="13838" max="13838" width="2" style="128" customWidth="1"/>
    <col min="13839" max="13842" width="5.625" style="128" customWidth="1"/>
    <col min="13843" max="14080" width="5" style="128"/>
    <col min="14081" max="14081" width="4.125" style="128" customWidth="1"/>
    <col min="14082" max="14092" width="5" style="128"/>
    <col min="14093" max="14093" width="7" style="128" customWidth="1"/>
    <col min="14094" max="14094" width="2" style="128" customWidth="1"/>
    <col min="14095" max="14098" width="5.625" style="128" customWidth="1"/>
    <col min="14099" max="14336" width="5" style="128"/>
    <col min="14337" max="14337" width="4.125" style="128" customWidth="1"/>
    <col min="14338" max="14348" width="5" style="128"/>
    <col min="14349" max="14349" width="7" style="128" customWidth="1"/>
    <col min="14350" max="14350" width="2" style="128" customWidth="1"/>
    <col min="14351" max="14354" width="5.625" style="128" customWidth="1"/>
    <col min="14355" max="14592" width="5" style="128"/>
    <col min="14593" max="14593" width="4.125" style="128" customWidth="1"/>
    <col min="14594" max="14604" width="5" style="128"/>
    <col min="14605" max="14605" width="7" style="128" customWidth="1"/>
    <col min="14606" max="14606" width="2" style="128" customWidth="1"/>
    <col min="14607" max="14610" width="5.625" style="128" customWidth="1"/>
    <col min="14611" max="14848" width="5" style="128"/>
    <col min="14849" max="14849" width="4.125" style="128" customWidth="1"/>
    <col min="14850" max="14860" width="5" style="128"/>
    <col min="14861" max="14861" width="7" style="128" customWidth="1"/>
    <col min="14862" max="14862" width="2" style="128" customWidth="1"/>
    <col min="14863" max="14866" width="5.625" style="128" customWidth="1"/>
    <col min="14867" max="15104" width="5" style="128"/>
    <col min="15105" max="15105" width="4.125" style="128" customWidth="1"/>
    <col min="15106" max="15116" width="5" style="128"/>
    <col min="15117" max="15117" width="7" style="128" customWidth="1"/>
    <col min="15118" max="15118" width="2" style="128" customWidth="1"/>
    <col min="15119" max="15122" width="5.625" style="128" customWidth="1"/>
    <col min="15123" max="15360" width="5" style="128"/>
    <col min="15361" max="15361" width="4.125" style="128" customWidth="1"/>
    <col min="15362" max="15372" width="5" style="128"/>
    <col min="15373" max="15373" width="7" style="128" customWidth="1"/>
    <col min="15374" max="15374" width="2" style="128" customWidth="1"/>
    <col min="15375" max="15378" width="5.625" style="128" customWidth="1"/>
    <col min="15379" max="15616" width="5" style="128"/>
    <col min="15617" max="15617" width="4.125" style="128" customWidth="1"/>
    <col min="15618" max="15628" width="5" style="128"/>
    <col min="15629" max="15629" width="7" style="128" customWidth="1"/>
    <col min="15630" max="15630" width="2" style="128" customWidth="1"/>
    <col min="15631" max="15634" width="5.625" style="128" customWidth="1"/>
    <col min="15635" max="15872" width="5" style="128"/>
    <col min="15873" max="15873" width="4.125" style="128" customWidth="1"/>
    <col min="15874" max="15884" width="5" style="128"/>
    <col min="15885" max="15885" width="7" style="128" customWidth="1"/>
    <col min="15886" max="15886" width="2" style="128" customWidth="1"/>
    <col min="15887" max="15890" width="5.625" style="128" customWidth="1"/>
    <col min="15891" max="16128" width="5" style="128"/>
    <col min="16129" max="16129" width="4.125" style="128" customWidth="1"/>
    <col min="16130" max="16140" width="5" style="128"/>
    <col min="16141" max="16141" width="7" style="128" customWidth="1"/>
    <col min="16142" max="16142" width="2" style="128" customWidth="1"/>
    <col min="16143" max="16146" width="5.625" style="128" customWidth="1"/>
    <col min="16147" max="16384" width="5" style="128"/>
  </cols>
  <sheetData>
    <row r="1" spans="1:22" s="189" customFormat="1" ht="21" x14ac:dyDescent="0.15">
      <c r="B1" s="193" t="s">
        <v>259</v>
      </c>
    </row>
    <row r="2" spans="1:22" s="189" customFormat="1" ht="16.5" thickBot="1" x14ac:dyDescent="0.2">
      <c r="A2" s="191"/>
      <c r="B2" s="190" t="s">
        <v>260</v>
      </c>
      <c r="S2" s="192"/>
    </row>
    <row r="3" spans="1:22" ht="15" thickTop="1" x14ac:dyDescent="0.15">
      <c r="R3" s="127" t="s">
        <v>290</v>
      </c>
    </row>
    <row r="4" spans="1:22" ht="14.25" x14ac:dyDescent="0.15">
      <c r="R4" s="127"/>
    </row>
    <row r="5" spans="1:22" ht="42.75" customHeight="1" x14ac:dyDescent="0.15">
      <c r="B5" s="473" t="s">
        <v>291</v>
      </c>
      <c r="C5" s="473"/>
      <c r="D5" s="473"/>
      <c r="E5" s="473"/>
      <c r="F5" s="473"/>
      <c r="G5" s="473"/>
      <c r="H5" s="473"/>
      <c r="I5" s="473"/>
      <c r="J5" s="473"/>
      <c r="K5" s="473"/>
      <c r="L5" s="473"/>
      <c r="M5" s="473"/>
      <c r="N5" s="473"/>
      <c r="O5" s="473"/>
      <c r="P5" s="473"/>
      <c r="Q5" s="473"/>
      <c r="R5" s="473"/>
      <c r="S5" s="137"/>
      <c r="U5" s="137"/>
      <c r="V5" s="137"/>
    </row>
    <row r="6" spans="1:22" ht="24" x14ac:dyDescent="0.15">
      <c r="B6" s="138"/>
      <c r="C6" s="138"/>
      <c r="D6" s="138"/>
      <c r="E6" s="138"/>
      <c r="F6" s="138"/>
      <c r="G6" s="138"/>
      <c r="H6" s="138"/>
      <c r="I6" s="138"/>
      <c r="J6" s="138"/>
      <c r="K6" s="138"/>
      <c r="L6" s="138"/>
      <c r="M6" s="138"/>
      <c r="N6" s="138"/>
      <c r="O6" s="138"/>
      <c r="P6" s="138"/>
      <c r="Q6" s="138"/>
      <c r="R6" s="138"/>
      <c r="S6" s="137"/>
      <c r="T6" s="137"/>
      <c r="U6" s="137"/>
      <c r="V6" s="137"/>
    </row>
    <row r="7" spans="1:22" ht="14.25" x14ac:dyDescent="0.15">
      <c r="B7" s="138"/>
      <c r="C7" s="138"/>
      <c r="D7" s="138"/>
      <c r="E7" s="138"/>
      <c r="F7" s="138"/>
      <c r="G7" s="138"/>
      <c r="H7" s="138"/>
      <c r="I7" s="138"/>
      <c r="J7" s="138"/>
      <c r="K7" s="138"/>
      <c r="L7" s="138"/>
      <c r="M7" s="479" t="str">
        <f>IF(本社!M8="","　 年　 月　 日",DATEVALUE(本社!M8+2018&amp;"年"&amp;本社!V8&amp;"月"&amp;本社!AF8&amp;"日"))</f>
        <v>　 年　 月　 日</v>
      </c>
      <c r="N7" s="479"/>
      <c r="O7" s="479"/>
      <c r="P7" s="479"/>
      <c r="Q7" s="479"/>
      <c r="R7" s="479"/>
      <c r="S7" s="139"/>
      <c r="T7" s="139"/>
      <c r="U7" s="139"/>
      <c r="V7" s="139"/>
    </row>
    <row r="8" spans="1:22" ht="15.75" customHeight="1" x14ac:dyDescent="0.15">
      <c r="B8" s="130"/>
      <c r="C8" s="130"/>
      <c r="D8" s="130"/>
      <c r="E8" s="130"/>
      <c r="F8" s="130"/>
      <c r="G8" s="130"/>
      <c r="H8" s="130"/>
      <c r="I8" s="130"/>
      <c r="J8" s="130"/>
      <c r="K8" s="130"/>
      <c r="L8" s="130"/>
      <c r="M8" s="130"/>
      <c r="N8" s="130"/>
      <c r="O8" s="130"/>
      <c r="P8" s="130"/>
      <c r="Q8" s="130"/>
      <c r="R8" s="130"/>
    </row>
    <row r="9" spans="1:22" ht="14.25" x14ac:dyDescent="0.15">
      <c r="B9" s="130" t="s">
        <v>292</v>
      </c>
      <c r="C9" s="130"/>
      <c r="D9" s="130"/>
      <c r="E9" s="130"/>
      <c r="F9" s="130"/>
      <c r="G9" s="130"/>
      <c r="H9" s="130"/>
      <c r="I9" s="130"/>
      <c r="J9" s="130"/>
      <c r="K9" s="130"/>
      <c r="L9" s="130"/>
      <c r="M9" s="130"/>
      <c r="N9" s="130"/>
      <c r="O9" s="130"/>
      <c r="P9" s="130"/>
      <c r="Q9" s="130"/>
      <c r="R9" s="130"/>
    </row>
    <row r="10" spans="1:22" ht="30" customHeight="1" x14ac:dyDescent="0.15">
      <c r="B10" s="130"/>
      <c r="C10" s="130"/>
      <c r="D10" s="130"/>
      <c r="E10" s="130"/>
      <c r="F10" s="130"/>
      <c r="G10" s="130"/>
      <c r="H10" s="130"/>
      <c r="I10" s="130"/>
      <c r="J10" s="130"/>
      <c r="K10" s="130"/>
      <c r="L10" s="130"/>
      <c r="M10" s="130"/>
      <c r="N10" s="130"/>
      <c r="O10" s="130"/>
      <c r="P10" s="130"/>
      <c r="Q10" s="130"/>
      <c r="R10" s="130"/>
    </row>
    <row r="11" spans="1:22" ht="30" customHeight="1" x14ac:dyDescent="0.15">
      <c r="B11" s="130"/>
      <c r="C11" s="130"/>
      <c r="D11" s="130"/>
      <c r="E11" s="130"/>
      <c r="F11" s="130"/>
      <c r="G11" s="130"/>
      <c r="H11" s="130"/>
      <c r="I11" s="130"/>
      <c r="J11" s="130"/>
      <c r="K11" s="130"/>
      <c r="L11" s="130"/>
      <c r="M11" s="130"/>
      <c r="N11" s="130"/>
      <c r="O11" s="130"/>
      <c r="P11" s="130"/>
      <c r="Q11" s="130"/>
      <c r="R11" s="130"/>
    </row>
    <row r="12" spans="1:22" ht="30" customHeight="1" x14ac:dyDescent="0.15">
      <c r="B12" s="130" t="s">
        <v>293</v>
      </c>
      <c r="C12" s="130"/>
      <c r="D12" s="130"/>
      <c r="E12" s="130"/>
      <c r="F12" s="130"/>
      <c r="G12" s="130"/>
      <c r="H12" s="130"/>
      <c r="I12" s="130"/>
      <c r="J12" s="130"/>
      <c r="K12" s="130"/>
      <c r="L12" s="130"/>
      <c r="M12" s="130"/>
      <c r="N12" s="130"/>
      <c r="O12" s="477" t="s">
        <v>294</v>
      </c>
      <c r="P12" s="478"/>
      <c r="Q12" s="478"/>
      <c r="R12" s="478"/>
    </row>
    <row r="13" spans="1:22" ht="47.25" customHeight="1" x14ac:dyDescent="0.15">
      <c r="B13" s="130"/>
      <c r="C13" s="475" t="s">
        <v>268</v>
      </c>
      <c r="D13" s="475"/>
      <c r="E13" s="475"/>
      <c r="F13" s="480" t="str">
        <f>IF(本社!BZ19="","",本社!Z19&amp;本社!AX19&amp;本社!BZ19)</f>
        <v/>
      </c>
      <c r="G13" s="480"/>
      <c r="H13" s="480"/>
      <c r="I13" s="480"/>
      <c r="J13" s="480"/>
      <c r="K13" s="480"/>
      <c r="L13" s="480"/>
      <c r="M13" s="480"/>
      <c r="N13" s="130"/>
      <c r="O13" s="140"/>
      <c r="P13" s="141"/>
      <c r="Q13" s="141"/>
      <c r="R13" s="142"/>
    </row>
    <row r="14" spans="1:22" ht="27.75" customHeight="1" x14ac:dyDescent="0.15">
      <c r="B14" s="130"/>
      <c r="C14" s="475" t="s">
        <v>269</v>
      </c>
      <c r="D14" s="475"/>
      <c r="E14" s="475"/>
      <c r="F14" s="480" t="str">
        <f>本社!Z24&amp;""</f>
        <v/>
      </c>
      <c r="G14" s="480"/>
      <c r="H14" s="480"/>
      <c r="I14" s="480"/>
      <c r="J14" s="480"/>
      <c r="K14" s="480"/>
      <c r="L14" s="480"/>
      <c r="M14" s="480"/>
      <c r="N14" s="130"/>
      <c r="O14" s="143"/>
      <c r="P14" s="130"/>
      <c r="Q14" s="130"/>
      <c r="R14" s="144"/>
    </row>
    <row r="15" spans="1:22" ht="24" customHeight="1" x14ac:dyDescent="0.15">
      <c r="B15" s="130"/>
      <c r="C15" s="475" t="s">
        <v>270</v>
      </c>
      <c r="D15" s="475"/>
      <c r="E15" s="475"/>
      <c r="F15" s="476" t="str">
        <f>IF(本社!BO32="","",本社!Z27&amp;"　"&amp;本社!AF32&amp;"　"&amp;本社!BO32)</f>
        <v/>
      </c>
      <c r="G15" s="476"/>
      <c r="H15" s="476"/>
      <c r="I15" s="476"/>
      <c r="J15" s="476"/>
      <c r="K15" s="476"/>
      <c r="L15" s="476"/>
      <c r="M15" s="476"/>
      <c r="N15" s="130"/>
      <c r="O15" s="143"/>
      <c r="P15" s="130"/>
      <c r="Q15" s="130"/>
      <c r="R15" s="144"/>
    </row>
    <row r="16" spans="1:22" ht="32.1" customHeight="1" x14ac:dyDescent="0.15">
      <c r="B16" s="130"/>
      <c r="C16" s="130"/>
      <c r="D16" s="130"/>
      <c r="E16" s="130"/>
      <c r="F16" s="130"/>
      <c r="G16" s="130"/>
      <c r="H16" s="130"/>
      <c r="I16" s="130"/>
      <c r="J16" s="130"/>
      <c r="K16" s="130"/>
      <c r="L16" s="130"/>
      <c r="M16" s="130"/>
      <c r="N16" s="145"/>
      <c r="O16" s="146"/>
      <c r="P16" s="147"/>
      <c r="Q16" s="147"/>
      <c r="R16" s="148"/>
    </row>
    <row r="17" spans="1:19" ht="32.1" customHeight="1" x14ac:dyDescent="0.15">
      <c r="B17" s="130"/>
      <c r="C17" s="130"/>
      <c r="D17" s="130"/>
      <c r="E17" s="130"/>
      <c r="F17" s="130"/>
      <c r="G17" s="130"/>
      <c r="H17" s="130"/>
      <c r="I17" s="130"/>
      <c r="J17" s="130"/>
      <c r="K17" s="130"/>
      <c r="L17" s="130"/>
      <c r="M17" s="130"/>
      <c r="N17" s="145"/>
      <c r="O17" s="149"/>
      <c r="P17" s="130"/>
      <c r="Q17" s="130"/>
      <c r="R17" s="130"/>
    </row>
    <row r="18" spans="1:19" ht="32.1" customHeight="1" x14ac:dyDescent="0.15">
      <c r="B18" s="130"/>
      <c r="C18" s="130"/>
      <c r="D18" s="130"/>
      <c r="E18" s="130"/>
      <c r="F18" s="130"/>
      <c r="G18" s="130"/>
      <c r="H18" s="130"/>
      <c r="I18" s="130"/>
      <c r="J18" s="130"/>
      <c r="K18" s="130"/>
      <c r="L18" s="130"/>
      <c r="M18" s="130"/>
      <c r="N18" s="145"/>
      <c r="O18" s="149"/>
      <c r="P18" s="130"/>
      <c r="Q18" s="130"/>
      <c r="R18" s="130"/>
    </row>
    <row r="19" spans="1:19" ht="30" customHeight="1" x14ac:dyDescent="0.15">
      <c r="B19" s="130"/>
      <c r="C19" s="130"/>
      <c r="D19" s="130"/>
      <c r="E19" s="130"/>
      <c r="F19" s="130"/>
      <c r="G19" s="130"/>
      <c r="H19" s="130"/>
      <c r="I19" s="130"/>
      <c r="J19" s="130"/>
      <c r="K19" s="130"/>
      <c r="L19" s="130"/>
      <c r="M19" s="130"/>
      <c r="N19" s="130"/>
      <c r="O19" s="130"/>
      <c r="P19" s="130"/>
      <c r="Q19" s="130"/>
      <c r="R19" s="130"/>
    </row>
    <row r="20" spans="1:19" ht="30" customHeight="1" x14ac:dyDescent="0.15">
      <c r="B20" s="130"/>
      <c r="C20" s="130" t="s">
        <v>295</v>
      </c>
      <c r="D20" s="130"/>
      <c r="E20" s="130"/>
      <c r="F20" s="130"/>
      <c r="G20" s="130"/>
      <c r="H20" s="130"/>
      <c r="I20" s="130"/>
      <c r="J20" s="130"/>
      <c r="K20" s="130"/>
      <c r="L20" s="130"/>
      <c r="M20" s="130"/>
      <c r="N20" s="130"/>
      <c r="O20" s="130"/>
      <c r="P20" s="130"/>
      <c r="Q20" s="130"/>
      <c r="R20" s="130"/>
    </row>
    <row r="21" spans="1:19" ht="30" customHeight="1" x14ac:dyDescent="0.15">
      <c r="B21" s="130"/>
      <c r="C21" s="130" t="s">
        <v>296</v>
      </c>
      <c r="D21" s="130"/>
      <c r="E21" s="130"/>
      <c r="F21" s="130"/>
      <c r="G21" s="130"/>
      <c r="H21" s="130"/>
      <c r="I21" s="130"/>
      <c r="J21" s="130"/>
      <c r="K21" s="130"/>
      <c r="L21" s="130"/>
      <c r="M21" s="130"/>
      <c r="N21" s="130"/>
      <c r="O21" s="130"/>
      <c r="P21" s="130"/>
      <c r="Q21" s="130"/>
      <c r="R21" s="130"/>
    </row>
    <row r="22" spans="1:19" ht="30" customHeight="1" x14ac:dyDescent="0.15">
      <c r="B22" s="130"/>
      <c r="C22" s="130"/>
      <c r="D22" s="130"/>
      <c r="E22" s="130"/>
      <c r="F22" s="130"/>
      <c r="G22" s="130"/>
      <c r="H22" s="130"/>
      <c r="I22" s="130"/>
      <c r="J22" s="130"/>
      <c r="K22" s="130"/>
      <c r="L22" s="130"/>
      <c r="M22" s="130"/>
      <c r="N22" s="130"/>
      <c r="O22" s="477" t="s">
        <v>297</v>
      </c>
      <c r="P22" s="478"/>
      <c r="Q22" s="478"/>
      <c r="R22" s="478"/>
    </row>
    <row r="23" spans="1:19" ht="32.1" customHeight="1" x14ac:dyDescent="0.15">
      <c r="B23" s="130"/>
      <c r="C23" s="130"/>
      <c r="D23" s="130"/>
      <c r="E23" s="130"/>
      <c r="F23" s="130"/>
      <c r="G23" s="130"/>
      <c r="H23" s="130"/>
      <c r="I23" s="130"/>
      <c r="J23" s="130"/>
      <c r="K23" s="130"/>
      <c r="L23" s="130"/>
      <c r="M23" s="130"/>
      <c r="N23" s="130"/>
      <c r="O23" s="140"/>
      <c r="P23" s="141"/>
      <c r="Q23" s="141"/>
      <c r="R23" s="142"/>
    </row>
    <row r="24" spans="1:19" ht="32.1" customHeight="1" x14ac:dyDescent="0.15">
      <c r="B24" s="130"/>
      <c r="C24" s="145"/>
      <c r="D24" s="130"/>
      <c r="E24" s="130"/>
      <c r="F24" s="130"/>
      <c r="G24" s="130"/>
      <c r="H24" s="130"/>
      <c r="I24" s="130"/>
      <c r="J24" s="130"/>
      <c r="K24" s="130"/>
      <c r="L24" s="145"/>
      <c r="M24" s="130"/>
      <c r="N24" s="130"/>
      <c r="O24" s="143"/>
      <c r="P24" s="130"/>
      <c r="Q24" s="130"/>
      <c r="R24" s="144"/>
    </row>
    <row r="25" spans="1:19" ht="32.1" customHeight="1" x14ac:dyDescent="0.15">
      <c r="B25" s="130"/>
      <c r="C25" s="130"/>
      <c r="D25" s="130"/>
      <c r="E25" s="130"/>
      <c r="F25" s="130"/>
      <c r="G25" s="130"/>
      <c r="H25" s="130"/>
      <c r="I25" s="130"/>
      <c r="J25" s="130"/>
      <c r="K25" s="130"/>
      <c r="L25" s="130"/>
      <c r="M25" s="130"/>
      <c r="N25" s="130"/>
      <c r="O25" s="143"/>
      <c r="P25" s="130"/>
      <c r="Q25" s="130"/>
      <c r="R25" s="144"/>
    </row>
    <row r="26" spans="1:19" ht="32.1" customHeight="1" thickBot="1" x14ac:dyDescent="0.2">
      <c r="B26" s="130"/>
      <c r="C26" s="130"/>
      <c r="D26" s="130"/>
      <c r="E26" s="130"/>
      <c r="F26" s="130"/>
      <c r="G26" s="130"/>
      <c r="H26" s="130"/>
      <c r="I26" s="130"/>
      <c r="J26" s="130"/>
      <c r="K26" s="130"/>
      <c r="L26" s="130"/>
      <c r="M26" s="130"/>
      <c r="N26" s="130"/>
      <c r="O26" s="150"/>
      <c r="P26" s="147"/>
      <c r="Q26" s="147"/>
      <c r="R26" s="148"/>
    </row>
    <row r="27" spans="1:19" ht="26.25" customHeight="1" thickTop="1" x14ac:dyDescent="0.15">
      <c r="A27" s="151"/>
      <c r="S27" s="152"/>
    </row>
  </sheetData>
  <mergeCells count="10">
    <mergeCell ref="C15:E15"/>
    <mergeCell ref="F15:M15"/>
    <mergeCell ref="O22:R22"/>
    <mergeCell ref="B5:R5"/>
    <mergeCell ref="M7:R7"/>
    <mergeCell ref="O12:R12"/>
    <mergeCell ref="C13:E13"/>
    <mergeCell ref="F13:M13"/>
    <mergeCell ref="C14:E14"/>
    <mergeCell ref="F14:M14"/>
  </mergeCells>
  <phoneticPr fontId="2"/>
  <printOptions horizontalCentered="1"/>
  <pageMargins left="0.78740157480314965" right="0.78740157480314965" top="1.1811023622047245" bottom="1.181102362204724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125</vt:i4>
      </vt:variant>
    </vt:vector>
  </HeadingPairs>
  <TitlesOfParts>
    <vt:vector size="138" baseType="lpstr">
      <vt:lpstr>本社</vt:lpstr>
      <vt:lpstr>委任先</vt:lpstr>
      <vt:lpstr>業種他</vt:lpstr>
      <vt:lpstr>様式第1号</vt:lpstr>
      <vt:lpstr>様式第2号</vt:lpstr>
      <vt:lpstr>様式第3号</vt:lpstr>
      <vt:lpstr>様式第4号</vt:lpstr>
      <vt:lpstr>様式第5号</vt:lpstr>
      <vt:lpstr>様式第6号</vt:lpstr>
      <vt:lpstr>様式第7号</vt:lpstr>
      <vt:lpstr>様式第10号</vt:lpstr>
      <vt:lpstr>Info</vt:lpstr>
      <vt:lpstr>（選択リスト）</vt:lpstr>
      <vt:lpstr>K01_00_01</vt:lpstr>
      <vt:lpstr>K01_00_02</vt:lpstr>
      <vt:lpstr>K01_00_03</vt:lpstr>
      <vt:lpstr>K01_07_01</vt:lpstr>
      <vt:lpstr>K01_07_02</vt:lpstr>
      <vt:lpstr>K01_08_01</vt:lpstr>
      <vt:lpstr>K01_08_02</vt:lpstr>
      <vt:lpstr>K01_08_03</vt:lpstr>
      <vt:lpstr>K01_09_02</vt:lpstr>
      <vt:lpstr>K01_09_03</vt:lpstr>
      <vt:lpstr>K01_10</vt:lpstr>
      <vt:lpstr>K01_11_01</vt:lpstr>
      <vt:lpstr>K01_11_02</vt:lpstr>
      <vt:lpstr>K01_11_03</vt:lpstr>
      <vt:lpstr>K01_11_04</vt:lpstr>
      <vt:lpstr>K01_12_01</vt:lpstr>
      <vt:lpstr>K01_12_02</vt:lpstr>
      <vt:lpstr>K01_12_03</vt:lpstr>
      <vt:lpstr>K01_13_01</vt:lpstr>
      <vt:lpstr>K01_13_02</vt:lpstr>
      <vt:lpstr>K01_13_03</vt:lpstr>
      <vt:lpstr>K01_13_04</vt:lpstr>
      <vt:lpstr>K01_13_05</vt:lpstr>
      <vt:lpstr>K01_14_01</vt:lpstr>
      <vt:lpstr>K01_14_02</vt:lpstr>
      <vt:lpstr>K01_15_01</vt:lpstr>
      <vt:lpstr>K01_15_02</vt:lpstr>
      <vt:lpstr>K01_15_03</vt:lpstr>
      <vt:lpstr>K01_16_01</vt:lpstr>
      <vt:lpstr>K01_16_02</vt:lpstr>
      <vt:lpstr>K01_16_03</vt:lpstr>
      <vt:lpstr>K01_16_04</vt:lpstr>
      <vt:lpstr>K01_17_01</vt:lpstr>
      <vt:lpstr>K01_17_02</vt:lpstr>
      <vt:lpstr>K01_18_01</vt:lpstr>
      <vt:lpstr>K01_18_02</vt:lpstr>
      <vt:lpstr>K01_18_03</vt:lpstr>
      <vt:lpstr>K01_18_04</vt:lpstr>
      <vt:lpstr>K01_18_05</vt:lpstr>
      <vt:lpstr>K01_18_06</vt:lpstr>
      <vt:lpstr>K01_18_07</vt:lpstr>
      <vt:lpstr>K01_18_08</vt:lpstr>
      <vt:lpstr>K01_18_09</vt:lpstr>
      <vt:lpstr>K01_18_10</vt:lpstr>
      <vt:lpstr>K01_18_11</vt:lpstr>
      <vt:lpstr>K01_18_12</vt:lpstr>
      <vt:lpstr>K01_18_13</vt:lpstr>
      <vt:lpstr>K01_18_14</vt:lpstr>
      <vt:lpstr>K01_18_15</vt:lpstr>
      <vt:lpstr>K02_01_01</vt:lpstr>
      <vt:lpstr>K02_01_02</vt:lpstr>
      <vt:lpstr>K02_01_03</vt:lpstr>
      <vt:lpstr>K02_01_04</vt:lpstr>
      <vt:lpstr>K02_01_05</vt:lpstr>
      <vt:lpstr>K02_01_06</vt:lpstr>
      <vt:lpstr>K02_01_07</vt:lpstr>
      <vt:lpstr>K02_01_08</vt:lpstr>
      <vt:lpstr>K02_01_09</vt:lpstr>
      <vt:lpstr>K02_01_10</vt:lpstr>
      <vt:lpstr>K02_01_11</vt:lpstr>
      <vt:lpstr>K02_01_12</vt:lpstr>
      <vt:lpstr>K02_01_13</vt:lpstr>
      <vt:lpstr>K02_01_14</vt:lpstr>
      <vt:lpstr>K02_01_15</vt:lpstr>
      <vt:lpstr>K02_01_16</vt:lpstr>
      <vt:lpstr>K02_01_17</vt:lpstr>
      <vt:lpstr>K02_01_18</vt:lpstr>
      <vt:lpstr>K02_02_01</vt:lpstr>
      <vt:lpstr>K02_02_02</vt:lpstr>
      <vt:lpstr>K02_02_03</vt:lpstr>
      <vt:lpstr>K02_02_04</vt:lpstr>
      <vt:lpstr>K02_02_05</vt:lpstr>
      <vt:lpstr>K02_02_06</vt:lpstr>
      <vt:lpstr>K02_02_07</vt:lpstr>
      <vt:lpstr>K02_02_08</vt:lpstr>
      <vt:lpstr>K02_02_09</vt:lpstr>
      <vt:lpstr>K02_02_10</vt:lpstr>
      <vt:lpstr>K02_02_11</vt:lpstr>
      <vt:lpstr>K02_02_12</vt:lpstr>
      <vt:lpstr>K02_02_13</vt:lpstr>
      <vt:lpstr>K02_02_14</vt:lpstr>
      <vt:lpstr>K02_02_15</vt:lpstr>
      <vt:lpstr>K02_02_16</vt:lpstr>
      <vt:lpstr>K02_02_17</vt:lpstr>
      <vt:lpstr>K02_02_18</vt:lpstr>
      <vt:lpstr>K03_00_01</vt:lpstr>
      <vt:lpstr>K03_00_02</vt:lpstr>
      <vt:lpstr>K03_00_03</vt:lpstr>
      <vt:lpstr>K03_00_04</vt:lpstr>
      <vt:lpstr>K03_01_01</vt:lpstr>
      <vt:lpstr>K03_01_02</vt:lpstr>
      <vt:lpstr>K03_02_01</vt:lpstr>
      <vt:lpstr>K03_02_02</vt:lpstr>
      <vt:lpstr>K03_02_03</vt:lpstr>
      <vt:lpstr>K03_02_04</vt:lpstr>
      <vt:lpstr>K03_02_05</vt:lpstr>
      <vt:lpstr>K03_03_01</vt:lpstr>
      <vt:lpstr>K03_03_02</vt:lpstr>
      <vt:lpstr>K03_03_03</vt:lpstr>
      <vt:lpstr>K03_04</vt:lpstr>
      <vt:lpstr>K03_11_01</vt:lpstr>
      <vt:lpstr>K03_11_02</vt:lpstr>
      <vt:lpstr>K03_11_03</vt:lpstr>
      <vt:lpstr>K03_11_04</vt:lpstr>
      <vt:lpstr>K03_11_05</vt:lpstr>
      <vt:lpstr>K03_11_06</vt:lpstr>
      <vt:lpstr>K03_11_07</vt:lpstr>
      <vt:lpstr>K03_11_08</vt:lpstr>
      <vt:lpstr>K03_11_09</vt:lpstr>
      <vt:lpstr>K03_11_10</vt:lpstr>
      <vt:lpstr>K03_11_11</vt:lpstr>
      <vt:lpstr>K03_11_12</vt:lpstr>
      <vt:lpstr>業種他!Print_Area</vt:lpstr>
      <vt:lpstr>本社!Print_Area</vt:lpstr>
      <vt:lpstr>様式第10号!Print_Area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lpstr>様式第2号!Print_Titles</vt:lpstr>
      <vt:lpstr>様式第3号!Print_Titles</vt:lpstr>
      <vt:lpstr>様式第4号!Print_Titles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康太</cp:lastModifiedBy>
  <cp:lastPrinted>2023-06-21T04:35:53Z</cp:lastPrinted>
  <dcterms:modified xsi:type="dcterms:W3CDTF">2025-02-07T05:38:20Z</dcterms:modified>
</cp:coreProperties>
</file>